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3\業務部\管理課\上原\"/>
    </mc:Choice>
  </mc:AlternateContent>
  <xr:revisionPtr revIDLastSave="0" documentId="13_ncr:1_{A5C90A8D-B27D-46E7-B954-CEC64955032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予約名簿" sheetId="5" r:id="rId1"/>
  </sheets>
  <definedNames>
    <definedName name="_xlnm.Print_Titles" localSheetId="0">予約名簿!$17:$19</definedName>
    <definedName name="さつま">予約名簿!#REF!</definedName>
    <definedName name="阿久根">予約名簿!#REF!</definedName>
    <definedName name="姶良">予約名簿!#REF!</definedName>
    <definedName name="伊佐">予約名簿!#REF!</definedName>
    <definedName name="肝付">予約名簿!#REF!</definedName>
    <definedName name="協会けんぽ">予約名簿!#REF!</definedName>
    <definedName name="協会けんぽ一般健診">予約名簿!#REF!</definedName>
    <definedName name="錦江">予約名簿!#REF!</definedName>
    <definedName name="串木野">予約名簿!#REF!</definedName>
    <definedName name="志布志">予約名簿!#REF!</definedName>
    <definedName name="指宿">予約名簿!#REF!</definedName>
    <definedName name="鹿屋">予約名簿!#REF!</definedName>
    <definedName name="鹿児島">予約名簿!#REF!</definedName>
    <definedName name="出水">予約名簿!#REF!</definedName>
    <definedName name="垂水">予約名簿!#REF!</definedName>
    <definedName name="川内">予約名簿!#REF!</definedName>
    <definedName name="曽於">予約名簿!#REF!</definedName>
    <definedName name="大崎">予約名簿!#REF!</definedName>
    <definedName name="長島">予約名簿!#REF!</definedName>
    <definedName name="東串良">予約名簿!#REF!</definedName>
    <definedName name="南さつま">予約名簿!#REF!</definedName>
    <definedName name="南九州">予約名簿!#REF!</definedName>
    <definedName name="日置">予約名簿!#REF!</definedName>
    <definedName name="年齢_19以下_75以上">予約名簿!$BM$20:$BM$23</definedName>
    <definedName name="年齢_20_30">予約名簿!$BF$20:$BF$23</definedName>
    <definedName name="年齢_31_34">予約名簿!$BH$20:$BH$23</definedName>
    <definedName name="年齢_35_39">予約名簿!$BI$20:$BI$24</definedName>
    <definedName name="年齢_40_69">予約名簿!$BJ$20:$BJ$24</definedName>
    <definedName name="年齢_71_74">予約名簿!$BL$20:$BL$24</definedName>
    <definedName name="年齢_若年">予約名簿!$BG$20:$BG$24</definedName>
    <definedName name="年齢_節目">予約名簿!$BK$20:$BK$25</definedName>
    <definedName name="枕崎">予約名簿!#REF!</definedName>
    <definedName name="霧島">予約名簿!#REF!</definedName>
    <definedName name="湧水">予約名簿!#REF!</definedName>
  </definedNames>
  <calcPr calcId="181029"/>
</workbook>
</file>

<file path=xl/calcChain.xml><?xml version="1.0" encoding="utf-8"?>
<calcChain xmlns="http://schemas.openxmlformats.org/spreadsheetml/2006/main">
  <c r="F62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21" i="5"/>
  <c r="F20" i="5"/>
  <c r="V62" i="5" l="1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W21" i="5" l="1"/>
  <c r="W22" i="5" l="1"/>
  <c r="W23" i="5"/>
  <c r="W24" i="5"/>
  <c r="W25" i="5"/>
  <c r="W26" i="5"/>
  <c r="W27" i="5"/>
  <c r="W28" i="5"/>
  <c r="W29" i="5"/>
  <c r="W30" i="5"/>
  <c r="W31" i="5"/>
  <c r="W32" i="5"/>
  <c r="W57" i="5"/>
  <c r="W58" i="5"/>
  <c r="W59" i="5"/>
  <c r="W60" i="5"/>
  <c r="W61" i="5"/>
  <c r="W62" i="5"/>
  <c r="V21" i="5" l="1"/>
</calcChain>
</file>

<file path=xl/sharedStrings.xml><?xml version="1.0" encoding="utf-8"?>
<sst xmlns="http://schemas.openxmlformats.org/spreadsheetml/2006/main" count="189" uniqueCount="157">
  <si>
    <t>例</t>
    <rPh sb="0" eb="1">
      <t>レイ</t>
    </rPh>
    <phoneticPr fontId="4"/>
  </si>
  <si>
    <t>№</t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</si>
  <si>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</si>
  <si>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3"/>
  </si>
  <si>
    <t>受診者氏名
（全角）</t>
    <phoneticPr fontId="3"/>
  </si>
  <si>
    <t>※姓と名の間に
１文字スペース</t>
    <rPh sb="9" eb="11">
      <t>モジ</t>
    </rPh>
    <phoneticPr fontId="4"/>
  </si>
  <si>
    <t>※姓と名の間に
１文字スペース</t>
    <phoneticPr fontId="4"/>
  </si>
  <si>
    <t>備考</t>
    <rPh sb="0" eb="2">
      <t>ビコウ</t>
    </rPh>
    <phoneticPr fontId="4"/>
  </si>
  <si>
    <t>定期
 001コース</t>
    <rPh sb="0" eb="2">
      <t>テイキ</t>
    </rPh>
    <phoneticPr fontId="4"/>
  </si>
  <si>
    <t>雇入れ
 004コース</t>
    <rPh sb="0" eb="2">
      <t>ヤトイイ</t>
    </rPh>
    <phoneticPr fontId="4"/>
  </si>
  <si>
    <t>特定業務
 005コース</t>
    <rPh sb="0" eb="4">
      <t>トクテイギョウム</t>
    </rPh>
    <phoneticPr fontId="4"/>
  </si>
  <si>
    <t>会場</t>
    <rPh sb="0" eb="2">
      <t>カイジョウ</t>
    </rPh>
    <phoneticPr fontId="3"/>
  </si>
  <si>
    <t>バリウム検査
　あり</t>
    <rPh sb="4" eb="6">
      <t>ケンサ</t>
    </rPh>
    <phoneticPr fontId="4"/>
  </si>
  <si>
    <t>バリウム検査
　なし</t>
    <rPh sb="4" eb="6">
      <t>ケンサ</t>
    </rPh>
    <phoneticPr fontId="4"/>
  </si>
  <si>
    <t>年齢</t>
    <rPh sb="0" eb="2">
      <t>ネンレイ</t>
    </rPh>
    <phoneticPr fontId="4"/>
  </si>
  <si>
    <r>
      <t xml:space="preserve">フリガナ
</t>
    </r>
    <r>
      <rPr>
        <b/>
        <sz val="9"/>
        <rFont val="BIZ UDPゴシック"/>
        <family val="3"/>
        <charset val="128"/>
      </rPr>
      <t>（全角または半角）</t>
    </r>
    <rPh sb="11" eb="13">
      <t>ハンカク</t>
    </rPh>
    <phoneticPr fontId="3"/>
  </si>
  <si>
    <t>起算日年齢（R9.4.1時点）が自動で入力されます。</t>
    <rPh sb="0" eb="3">
      <t>キサンビ</t>
    </rPh>
    <rPh sb="3" eb="5">
      <t>ネンレイ</t>
    </rPh>
    <rPh sb="12" eb="14">
      <t>ジテン</t>
    </rPh>
    <rPh sb="16" eb="18">
      <t>ジドウ</t>
    </rPh>
    <rPh sb="19" eb="21">
      <t>ニュウリョク</t>
    </rPh>
    <phoneticPr fontId="4"/>
  </si>
  <si>
    <t>姶良</t>
    <rPh sb="0" eb="2">
      <t>アイラ</t>
    </rPh>
    <phoneticPr fontId="4"/>
  </si>
  <si>
    <t>阿久根</t>
    <rPh sb="0" eb="3">
      <t>アクネ</t>
    </rPh>
    <phoneticPr fontId="4"/>
  </si>
  <si>
    <t>出水</t>
    <rPh sb="0" eb="2">
      <t>イズミ</t>
    </rPh>
    <phoneticPr fontId="4"/>
  </si>
  <si>
    <t>指宿</t>
    <rPh sb="0" eb="2">
      <t>イブスキ</t>
    </rPh>
    <phoneticPr fontId="4"/>
  </si>
  <si>
    <t>串木野</t>
    <rPh sb="0" eb="3">
      <t>クシキノ</t>
    </rPh>
    <phoneticPr fontId="4"/>
  </si>
  <si>
    <t>大崎</t>
    <rPh sb="0" eb="2">
      <t>オオサキ</t>
    </rPh>
    <phoneticPr fontId="4"/>
  </si>
  <si>
    <t>鹿児島</t>
    <rPh sb="0" eb="3">
      <t>カゴシマ</t>
    </rPh>
    <phoneticPr fontId="4"/>
  </si>
  <si>
    <t>鹿屋</t>
    <rPh sb="0" eb="2">
      <t>カノヤ</t>
    </rPh>
    <phoneticPr fontId="4"/>
  </si>
  <si>
    <t>肝付</t>
    <rPh sb="0" eb="2">
      <t>キモツキ</t>
    </rPh>
    <phoneticPr fontId="4"/>
  </si>
  <si>
    <t>霧島</t>
    <rPh sb="0" eb="2">
      <t>キリシマ</t>
    </rPh>
    <phoneticPr fontId="4"/>
  </si>
  <si>
    <t>さつま</t>
    <phoneticPr fontId="4"/>
  </si>
  <si>
    <t>志布志</t>
    <rPh sb="0" eb="3">
      <t>シブシ</t>
    </rPh>
    <phoneticPr fontId="4"/>
  </si>
  <si>
    <t>曽於</t>
    <rPh sb="0" eb="2">
      <t>ソオ</t>
    </rPh>
    <phoneticPr fontId="4"/>
  </si>
  <si>
    <t>垂水</t>
    <rPh sb="0" eb="2">
      <t>タルミズ</t>
    </rPh>
    <phoneticPr fontId="4"/>
  </si>
  <si>
    <t>長島</t>
    <rPh sb="0" eb="2">
      <t>ナガシマ</t>
    </rPh>
    <phoneticPr fontId="4"/>
  </si>
  <si>
    <t>日置</t>
    <rPh sb="0" eb="2">
      <t>ヒオキ</t>
    </rPh>
    <phoneticPr fontId="4"/>
  </si>
  <si>
    <t>東串良</t>
    <rPh sb="0" eb="3">
      <t>ヒガシクシラ</t>
    </rPh>
    <phoneticPr fontId="4"/>
  </si>
  <si>
    <t>枕崎</t>
    <rPh sb="0" eb="2">
      <t>マクラザキ</t>
    </rPh>
    <phoneticPr fontId="4"/>
  </si>
  <si>
    <t>南九州</t>
    <rPh sb="0" eb="3">
      <t>ミナミキュウシュウ</t>
    </rPh>
    <phoneticPr fontId="4"/>
  </si>
  <si>
    <t>南さつま</t>
    <rPh sb="0" eb="1">
      <t>ミナミ</t>
    </rPh>
    <phoneticPr fontId="4"/>
  </si>
  <si>
    <t>湧水</t>
    <rPh sb="0" eb="2">
      <t>ユウスイ</t>
    </rPh>
    <phoneticPr fontId="4"/>
  </si>
  <si>
    <t>川内</t>
    <rPh sb="0" eb="2">
      <t>センダイ</t>
    </rPh>
    <phoneticPr fontId="4"/>
  </si>
  <si>
    <t>伊佐</t>
    <rPh sb="0" eb="2">
      <t>イサ</t>
    </rPh>
    <phoneticPr fontId="4"/>
  </si>
  <si>
    <t>加音
ホール</t>
    <rPh sb="0" eb="1">
      <t>カ</t>
    </rPh>
    <rPh sb="1" eb="2">
      <t>オト</t>
    </rPh>
    <phoneticPr fontId="4"/>
  </si>
  <si>
    <t>姶良
公民館</t>
    <rPh sb="0" eb="2">
      <t>アイラ</t>
    </rPh>
    <rPh sb="3" eb="6">
      <t>コウミンカン</t>
    </rPh>
    <phoneticPr fontId="4"/>
  </si>
  <si>
    <t>阿久根市民
交流センター</t>
    <rPh sb="0" eb="3">
      <t>アクネ</t>
    </rPh>
    <rPh sb="3" eb="5">
      <t>シミン</t>
    </rPh>
    <rPh sb="6" eb="8">
      <t>コウリュウ</t>
    </rPh>
    <phoneticPr fontId="4"/>
  </si>
  <si>
    <t>伊佐市
文化会館</t>
    <rPh sb="0" eb="3">
      <t>イサシ</t>
    </rPh>
    <rPh sb="4" eb="6">
      <t>ブンカ</t>
    </rPh>
    <rPh sb="6" eb="8">
      <t>カイカン</t>
    </rPh>
    <phoneticPr fontId="4"/>
  </si>
  <si>
    <t>出水市
中央公民館</t>
    <rPh sb="0" eb="3">
      <t>イズミシ</t>
    </rPh>
    <rPh sb="4" eb="9">
      <t>チュウオウコウミンカン</t>
    </rPh>
    <phoneticPr fontId="4"/>
  </si>
  <si>
    <t>指宿
市民会館</t>
    <rPh sb="0" eb="2">
      <t>イブスキ</t>
    </rPh>
    <rPh sb="3" eb="5">
      <t>シミン</t>
    </rPh>
    <rPh sb="5" eb="7">
      <t>カイカン</t>
    </rPh>
    <phoneticPr fontId="4"/>
  </si>
  <si>
    <t>桜島
公民館</t>
    <rPh sb="0" eb="2">
      <t>サクラジマ</t>
    </rPh>
    <rPh sb="3" eb="6">
      <t>コウミンカン</t>
    </rPh>
    <phoneticPr fontId="4"/>
  </si>
  <si>
    <t>前之浜
公民館</t>
    <rPh sb="0" eb="3">
      <t>マエノハマ</t>
    </rPh>
    <rPh sb="4" eb="7">
      <t>コウミンカン</t>
    </rPh>
    <phoneticPr fontId="4"/>
  </si>
  <si>
    <t>輝北ｺﾐｭﾆﾃｨｰ
ｾﾝﾀｰ</t>
    <rPh sb="0" eb="2">
      <t>キホク</t>
    </rPh>
    <phoneticPr fontId="4"/>
  </si>
  <si>
    <t>鹿屋市農業研修
ｾﾝﾀｰ</t>
    <rPh sb="0" eb="3">
      <t>カノヤシ</t>
    </rPh>
    <rPh sb="3" eb="7">
      <t>ノウギョウケンシュウ</t>
    </rPh>
    <phoneticPr fontId="4"/>
  </si>
  <si>
    <t>肝付町
文化ｾﾝﾀｰ</t>
    <phoneticPr fontId="4"/>
  </si>
  <si>
    <t>岸良集落
ｾﾝﾀｰ</t>
    <rPh sb="0" eb="2">
      <t>キシラ</t>
    </rPh>
    <rPh sb="2" eb="4">
      <t>シュウラク</t>
    </rPh>
    <phoneticPr fontId="4"/>
  </si>
  <si>
    <t>吉田体育
文化ｾﾝﾀｰ</t>
    <rPh sb="0" eb="2">
      <t>ヨシダ</t>
    </rPh>
    <rPh sb="2" eb="4">
      <t>タイイク</t>
    </rPh>
    <rPh sb="5" eb="7">
      <t>ブンカ</t>
    </rPh>
    <phoneticPr fontId="4"/>
  </si>
  <si>
    <t>錦江町</t>
    <rPh sb="0" eb="3">
      <t>キンコウチョウ</t>
    </rPh>
    <phoneticPr fontId="4"/>
  </si>
  <si>
    <t>錦江町総合
交流ｾﾝﾀｰ</t>
    <phoneticPr fontId="4"/>
  </si>
  <si>
    <t>サン・
あもり</t>
    <phoneticPr fontId="4"/>
  </si>
  <si>
    <t>霧島
公民館</t>
    <rPh sb="0" eb="2">
      <t>キリシマ</t>
    </rPh>
    <rPh sb="3" eb="6">
      <t>コウミンカン</t>
    </rPh>
    <phoneticPr fontId="4"/>
  </si>
  <si>
    <t>横川
公民館</t>
    <rPh sb="0" eb="2">
      <t>ヨコガワ</t>
    </rPh>
    <rPh sb="3" eb="6">
      <t>コウミンカン</t>
    </rPh>
    <phoneticPr fontId="4"/>
  </si>
  <si>
    <t>いちき
ｱｸﾊﾎｰﾙ</t>
    <phoneticPr fontId="4"/>
  </si>
  <si>
    <t>薩摩農村環境
改善ｾﾝﾀｰ</t>
    <rPh sb="0" eb="2">
      <t>サツマ</t>
    </rPh>
    <rPh sb="2" eb="4">
      <t>ノウソン</t>
    </rPh>
    <rPh sb="4" eb="6">
      <t>カンキョウ</t>
    </rPh>
    <rPh sb="7" eb="9">
      <t>カイゼン</t>
    </rPh>
    <phoneticPr fontId="4"/>
  </si>
  <si>
    <t>志布志市
文化会館</t>
    <phoneticPr fontId="4"/>
  </si>
  <si>
    <t>薩摩川内市
総合福祉会館</t>
    <phoneticPr fontId="4"/>
  </si>
  <si>
    <t>入来町
文化ﾎｰﾙ</t>
    <phoneticPr fontId="4"/>
  </si>
  <si>
    <t>樋脇
公民館</t>
    <phoneticPr fontId="4"/>
  </si>
  <si>
    <t>大隅中央
公民館</t>
    <phoneticPr fontId="4"/>
  </si>
  <si>
    <t>そお生きいき
健康ｾﾝﾀｰ</t>
    <rPh sb="7" eb="9">
      <t>ケンコウ</t>
    </rPh>
    <phoneticPr fontId="4"/>
  </si>
  <si>
    <t>末吉中央
公民館</t>
    <phoneticPr fontId="4"/>
  </si>
  <si>
    <t>垂水市
市民館</t>
    <phoneticPr fontId="4"/>
  </si>
  <si>
    <t>川床
ｺﾐｭﾆﾃｨｾﾝﾀｰ</t>
    <rPh sb="0" eb="2">
      <t>カワトコ</t>
    </rPh>
    <phoneticPr fontId="4"/>
  </si>
  <si>
    <t>長島町
文化ﾎｰﾙ</t>
    <phoneticPr fontId="4"/>
  </si>
  <si>
    <t>日置市
中央公民館</t>
    <phoneticPr fontId="4"/>
  </si>
  <si>
    <t>東市来文化
交流ｾﾝﾀｰ</t>
    <phoneticPr fontId="4"/>
  </si>
  <si>
    <t>東串良町
総合ｾﾝﾀｰ</t>
    <phoneticPr fontId="4"/>
  </si>
  <si>
    <t>南薩地域地場
産業振興ｾﾝﾀｰ</t>
    <phoneticPr fontId="4"/>
  </si>
  <si>
    <t>川辺
文化会館</t>
    <phoneticPr fontId="4"/>
  </si>
  <si>
    <t>知覧
文化会館</t>
    <phoneticPr fontId="4"/>
  </si>
  <si>
    <t>頴娃
文化会館</t>
    <phoneticPr fontId="4"/>
  </si>
  <si>
    <t>ふれあい
かせだ</t>
    <phoneticPr fontId="4"/>
  </si>
  <si>
    <t>金峰町
文化ｾﾝﾀｰ</t>
    <phoneticPr fontId="4"/>
  </si>
  <si>
    <t>湧水町栗野
中央公民館</t>
    <phoneticPr fontId="4"/>
  </si>
  <si>
    <t>菱田改善
ｾﾝﾀｰ</t>
    <rPh sb="0" eb="2">
      <t>ヒシダ</t>
    </rPh>
    <rPh sb="2" eb="4">
      <t>カイゼン</t>
    </rPh>
    <phoneticPr fontId="4"/>
  </si>
  <si>
    <t>牧園農村
活性化ｾﾝﾀｰ</t>
    <rPh sb="0" eb="2">
      <t>マキゾノ</t>
    </rPh>
    <rPh sb="2" eb="4">
      <t>ノウソン</t>
    </rPh>
    <rPh sb="5" eb="8">
      <t>カッセイカ</t>
    </rPh>
    <phoneticPr fontId="4"/>
  </si>
  <si>
    <t>節目健診</t>
    <rPh sb="0" eb="4">
      <t>フシメケンシン</t>
    </rPh>
    <phoneticPr fontId="4"/>
  </si>
  <si>
    <t>若年</t>
    <rPh sb="0" eb="2">
      <t>ジャクネン</t>
    </rPh>
    <phoneticPr fontId="4"/>
  </si>
  <si>
    <t>一般健診
(40-74歳)</t>
    <rPh sb="0" eb="2">
      <t>イッパン</t>
    </rPh>
    <rPh sb="2" eb="4">
      <t>ケンシン</t>
    </rPh>
    <rPh sb="11" eb="12">
      <t>サイ</t>
    </rPh>
    <phoneticPr fontId="4"/>
  </si>
  <si>
    <t>一般健診
(35-39歳)</t>
    <phoneticPr fontId="4"/>
  </si>
  <si>
    <t>胃Ｘ線あり
便潜血あり</t>
    <rPh sb="0" eb="1">
      <t>イ</t>
    </rPh>
    <rPh sb="2" eb="3">
      <t>セン</t>
    </rPh>
    <rPh sb="6" eb="9">
      <t>ベンセンケツ</t>
    </rPh>
    <phoneticPr fontId="4"/>
  </si>
  <si>
    <t>胃Ｘ線あり
便潜血なし</t>
    <rPh sb="0" eb="1">
      <t>イ</t>
    </rPh>
    <rPh sb="2" eb="3">
      <t>セン</t>
    </rPh>
    <rPh sb="6" eb="9">
      <t>ベンセンケツ</t>
    </rPh>
    <phoneticPr fontId="4"/>
  </si>
  <si>
    <t>胃Ｘ線なし
便潜血あり</t>
    <rPh sb="0" eb="1">
      <t>イ</t>
    </rPh>
    <rPh sb="2" eb="3">
      <t>セン</t>
    </rPh>
    <rPh sb="6" eb="9">
      <t>ベンセンケツ</t>
    </rPh>
    <phoneticPr fontId="4"/>
  </si>
  <si>
    <t>胃Ｘ線なし
便潜血なし</t>
    <rPh sb="0" eb="1">
      <t>イ</t>
    </rPh>
    <rPh sb="2" eb="3">
      <t>セン</t>
    </rPh>
    <rPh sb="6" eb="9">
      <t>ベンセンケツ</t>
    </rPh>
    <phoneticPr fontId="4"/>
  </si>
  <si>
    <t>20～30</t>
    <phoneticPr fontId="4"/>
  </si>
  <si>
    <t>20、25、30</t>
    <phoneticPr fontId="4"/>
  </si>
  <si>
    <t>31～34</t>
    <phoneticPr fontId="4"/>
  </si>
  <si>
    <t>35～39</t>
    <phoneticPr fontId="4"/>
  </si>
  <si>
    <t>40･45･50･55･60･65･70</t>
  </si>
  <si>
    <t>71～74</t>
    <phoneticPr fontId="4"/>
  </si>
  <si>
    <t>40～69</t>
    <phoneticPr fontId="4"/>
  </si>
  <si>
    <t>節目健診</t>
    <rPh sb="0" eb="2">
      <t>フシメ</t>
    </rPh>
    <rPh sb="2" eb="4">
      <t>ケンシン</t>
    </rPh>
    <phoneticPr fontId="4"/>
  </si>
  <si>
    <t>定期
001コース</t>
    <rPh sb="0" eb="2">
      <t>テイキ</t>
    </rPh>
    <phoneticPr fontId="4"/>
  </si>
  <si>
    <t>雇入れ
004コース</t>
    <rPh sb="0" eb="2">
      <t>ヤトイイ</t>
    </rPh>
    <phoneticPr fontId="4"/>
  </si>
  <si>
    <t>特定業務
005コース</t>
    <rPh sb="0" eb="4">
      <t>トクテイギョウム</t>
    </rPh>
    <phoneticPr fontId="4"/>
  </si>
  <si>
    <t>一般健診
(若年)</t>
    <rPh sb="0" eb="4">
      <t>イッパンケンシン</t>
    </rPh>
    <phoneticPr fontId="4"/>
  </si>
  <si>
    <t>一般健診
(35～39)</t>
    <rPh sb="0" eb="2">
      <t>イッパン</t>
    </rPh>
    <rPh sb="2" eb="4">
      <t>ケンシン</t>
    </rPh>
    <phoneticPr fontId="4"/>
  </si>
  <si>
    <t>一般健診
(40～74)</t>
    <rPh sb="0" eb="2">
      <t>イッパン</t>
    </rPh>
    <rPh sb="2" eb="4">
      <t>ケンシン</t>
    </rPh>
    <phoneticPr fontId="4"/>
  </si>
  <si>
    <t>（フリガナ）</t>
    <phoneticPr fontId="3"/>
  </si>
  <si>
    <t>精算方法</t>
    <rPh sb="0" eb="2">
      <t>セイサン</t>
    </rPh>
    <rPh sb="2" eb="4">
      <t>ホウホウ</t>
    </rPh>
    <phoneticPr fontId="3"/>
  </si>
  <si>
    <t>当日窓口にてお支払い(現金のみ)</t>
    <rPh sb="0" eb="4">
      <t>トウジツマドグチ</t>
    </rPh>
    <rPh sb="7" eb="9">
      <t>シハラ</t>
    </rPh>
    <rPh sb="11" eb="13">
      <t>ゲンキン</t>
    </rPh>
    <phoneticPr fontId="4"/>
  </si>
  <si>
    <t xml:space="preserve"> 事業所名</t>
    <rPh sb="1" eb="4">
      <t>ジギョウショ</t>
    </rPh>
    <rPh sb="4" eb="5">
      <t>メイ</t>
    </rPh>
    <phoneticPr fontId="3"/>
  </si>
  <si>
    <t>担当者名</t>
    <rPh sb="0" eb="3">
      <t>タントウシャ</t>
    </rPh>
    <rPh sb="3" eb="4">
      <t>メイ</t>
    </rPh>
    <phoneticPr fontId="3"/>
  </si>
  <si>
    <t>会社請求</t>
    <rPh sb="0" eb="2">
      <t>カイシャ</t>
    </rPh>
    <rPh sb="2" eb="4">
      <t>セイキュウ</t>
    </rPh>
    <phoneticPr fontId="4"/>
  </si>
  <si>
    <t>事業所所在地</t>
    <rPh sb="0" eb="3">
      <t>ジギョウショ</t>
    </rPh>
    <rPh sb="3" eb="6">
      <t>ショザイチ</t>
    </rPh>
    <phoneticPr fontId="4"/>
  </si>
  <si>
    <t>〒　　　　　</t>
    <phoneticPr fontId="4"/>
  </si>
  <si>
    <t>電話番号</t>
    <rPh sb="0" eb="4">
      <t>デンワバンゴウ</t>
    </rPh>
    <phoneticPr fontId="3"/>
  </si>
  <si>
    <t>※その他 ご指定がある場合は、お問い合わせください</t>
    <rPh sb="3" eb="4">
      <t>タ</t>
    </rPh>
    <rPh sb="6" eb="8">
      <t>シテイ</t>
    </rPh>
    <rPh sb="11" eb="13">
      <t>バアイ</t>
    </rPh>
    <rPh sb="16" eb="17">
      <t>ト</t>
    </rPh>
    <rPh sb="18" eb="19">
      <t>ア</t>
    </rPh>
    <phoneticPr fontId="4"/>
  </si>
  <si>
    <t>ＦＡＸ番号</t>
    <rPh sb="3" eb="5">
      <t>バンゴウ</t>
    </rPh>
    <phoneticPr fontId="3"/>
  </si>
  <si>
    <t>保険者番号</t>
    <rPh sb="0" eb="2">
      <t>ホケン</t>
    </rPh>
    <rPh sb="2" eb="3">
      <t>ジャ</t>
    </rPh>
    <rPh sb="3" eb="5">
      <t>バンゴウ</t>
    </rPh>
    <phoneticPr fontId="3"/>
  </si>
  <si>
    <t>保険記号</t>
    <rPh sb="0" eb="2">
      <t>ホケン</t>
    </rPh>
    <rPh sb="2" eb="4">
      <t>キゴウ</t>
    </rPh>
    <phoneticPr fontId="3"/>
  </si>
  <si>
    <t>東開町</t>
    <rPh sb="0" eb="3">
      <t>トウカイチョウ</t>
    </rPh>
    <phoneticPr fontId="4"/>
  </si>
  <si>
    <t>＜施設型＞ 2026年度 健康診断申込書 兼 受診者名簿</t>
    <rPh sb="1" eb="3">
      <t>シセツ</t>
    </rPh>
    <rPh sb="3" eb="4">
      <t>ガタ</t>
    </rPh>
    <rPh sb="10" eb="12">
      <t>ネンド</t>
    </rPh>
    <rPh sb="13" eb="17">
      <t>ケンコウシンダン</t>
    </rPh>
    <rPh sb="17" eb="20">
      <t>モウシコミショ</t>
    </rPh>
    <rPh sb="21" eb="22">
      <t>ケン</t>
    </rPh>
    <rPh sb="23" eb="26">
      <t>ジュシンシャ</t>
    </rPh>
    <rPh sb="26" eb="28">
      <t>メイボ</t>
    </rPh>
    <phoneticPr fontId="3"/>
  </si>
  <si>
    <t>※被保険者
のみ</t>
    <rPh sb="1" eb="5">
      <t>ヒホケンシャ</t>
    </rPh>
    <phoneticPr fontId="4"/>
  </si>
  <si>
    <t>希望日</t>
    <rPh sb="0" eb="2">
      <t>キボウ</t>
    </rPh>
    <rPh sb="2" eb="3">
      <t>ビ</t>
    </rPh>
    <phoneticPr fontId="3"/>
  </si>
  <si>
    <t>希望時間</t>
    <rPh sb="0" eb="2">
      <t>キボウ</t>
    </rPh>
    <rPh sb="2" eb="4">
      <t>ジカン</t>
    </rPh>
    <phoneticPr fontId="3"/>
  </si>
  <si>
    <t>保険証番号</t>
    <rPh sb="0" eb="3">
      <t>ホケンショウ</t>
    </rPh>
    <rPh sb="3" eb="5">
      <t>バンゴウ</t>
    </rPh>
    <phoneticPr fontId="3"/>
  </si>
  <si>
    <t>乳マンモ</t>
    <rPh sb="0" eb="1">
      <t>チチ</t>
    </rPh>
    <phoneticPr fontId="4"/>
  </si>
  <si>
    <t>乳エコー</t>
    <rPh sb="0" eb="1">
      <t>チチ</t>
    </rPh>
    <phoneticPr fontId="4"/>
  </si>
  <si>
    <t>腹部エコー</t>
    <rPh sb="0" eb="2">
      <t>フクブ</t>
    </rPh>
    <phoneticPr fontId="4"/>
  </si>
  <si>
    <t>トルエン</t>
    <phoneticPr fontId="4"/>
  </si>
  <si>
    <t>8：00～</t>
    <phoneticPr fontId="4"/>
  </si>
  <si>
    <t>　　　　　　　（協会けんぽ加入事業所 用）</t>
    <rPh sb="8" eb="10">
      <t>キョウカイ</t>
    </rPh>
    <rPh sb="13" eb="18">
      <t>カニュウジギョウショ</t>
    </rPh>
    <rPh sb="19" eb="20">
      <t>ヨウ</t>
    </rPh>
    <phoneticPr fontId="3"/>
  </si>
  <si>
    <r>
      <t>オプション検査項目・特殊健診(※有機･特化物は溶剤名を記入）
（コース内項目であっても、</t>
    </r>
    <r>
      <rPr>
        <b/>
        <u/>
        <sz val="11"/>
        <rFont val="BIZ UDPゴシック"/>
        <family val="3"/>
        <charset val="128"/>
      </rPr>
      <t>婦人科は必ずご記入ください</t>
    </r>
    <r>
      <rPr>
        <b/>
        <sz val="11"/>
        <rFont val="BIZ UDPゴシック"/>
        <family val="3"/>
        <charset val="128"/>
      </rPr>
      <t>）</t>
    </r>
    <phoneticPr fontId="4"/>
  </si>
  <si>
    <t>〈協会けんぽ生活習慣病健診注意事項〉</t>
    <phoneticPr fontId="3"/>
  </si>
  <si>
    <r>
      <t>※一般健診・節目健診の方は、</t>
    </r>
    <r>
      <rPr>
        <b/>
        <u/>
        <sz val="11"/>
        <rFont val="BIZ UDPゴシック"/>
        <family val="3"/>
        <charset val="128"/>
      </rPr>
      <t>全項目受診</t>
    </r>
    <r>
      <rPr>
        <sz val="11"/>
        <rFont val="BIZ UDPゴシック"/>
        <family val="3"/>
        <charset val="128"/>
      </rPr>
      <t>が補助対象の必須条件です。検査項目の実施可否は、</t>
    </r>
    <rPh sb="1" eb="5">
      <t>イッパンケンシン</t>
    </rPh>
    <rPh sb="6" eb="10">
      <t>フシメケンシン</t>
    </rPh>
    <rPh sb="11" eb="12">
      <t>カタ</t>
    </rPh>
    <rPh sb="14" eb="17">
      <t>ゼンコウモク</t>
    </rPh>
    <rPh sb="17" eb="19">
      <t>ジュシン</t>
    </rPh>
    <rPh sb="20" eb="22">
      <t>ホジョ</t>
    </rPh>
    <rPh sb="22" eb="24">
      <t>タイショウ</t>
    </rPh>
    <rPh sb="25" eb="27">
      <t>ヒッス</t>
    </rPh>
    <rPh sb="27" eb="29">
      <t>ジョウケン</t>
    </rPh>
    <phoneticPr fontId="4"/>
  </si>
  <si>
    <t>　 当日の医師診察時の判断となります。妊娠中・妊娠の可能性がある方は、受付時にお申し出ください。</t>
    <phoneticPr fontId="4"/>
  </si>
  <si>
    <r>
      <t>受診コース　</t>
    </r>
    <r>
      <rPr>
        <sz val="12"/>
        <rFont val="BIZ UDPゴシック"/>
        <family val="3"/>
        <charset val="128"/>
      </rPr>
      <t>　</t>
    </r>
    <r>
      <rPr>
        <sz val="10"/>
        <rFont val="BIZ UDPゴシック"/>
        <family val="3"/>
        <charset val="128"/>
      </rPr>
      <t>[検査項目・料金はパンフレットを参照してください]</t>
    </r>
    <rPh sb="0" eb="2">
      <t>ジュシン</t>
    </rPh>
    <phoneticPr fontId="4"/>
  </si>
  <si>
    <t>* 協会けんぽ一般健診(若年)（20･25･30歳の被保険者）</t>
    <rPh sb="2" eb="4">
      <t>キョウカイ</t>
    </rPh>
    <rPh sb="7" eb="9">
      <t>イッパン</t>
    </rPh>
    <rPh sb="9" eb="11">
      <t>ケンシン</t>
    </rPh>
    <rPh sb="12" eb="14">
      <t>ジャクネン</t>
    </rPh>
    <rPh sb="24" eb="25">
      <t>サイ</t>
    </rPh>
    <rPh sb="26" eb="30">
      <t>ヒホケンシャ</t>
    </rPh>
    <phoneticPr fontId="4"/>
  </si>
  <si>
    <t>* 協会けんぽ一般健診【胃X線・便潜血選択制】(35～39歳の被保険者)</t>
    <rPh sb="2" eb="4">
      <t>キョウカイ</t>
    </rPh>
    <rPh sb="7" eb="11">
      <t>イッパンケンシン</t>
    </rPh>
    <rPh sb="12" eb="13">
      <t>イ</t>
    </rPh>
    <rPh sb="14" eb="15">
      <t>セン</t>
    </rPh>
    <rPh sb="16" eb="19">
      <t>ベンセンケツ</t>
    </rPh>
    <rPh sb="19" eb="22">
      <t>センタクセイ</t>
    </rPh>
    <rPh sb="29" eb="30">
      <t>サイ</t>
    </rPh>
    <rPh sb="31" eb="35">
      <t>ヒホケンシャ</t>
    </rPh>
    <phoneticPr fontId="4"/>
  </si>
  <si>
    <t>* 協会けんぽ一般健診【胃X線・便潜血必須】(40～74歳の被保険者)</t>
    <rPh sb="2" eb="4">
      <t>キョウカイ</t>
    </rPh>
    <rPh sb="7" eb="11">
      <t>イッパンケンシン</t>
    </rPh>
    <rPh sb="12" eb="13">
      <t>イ</t>
    </rPh>
    <rPh sb="14" eb="15">
      <t>セン</t>
    </rPh>
    <rPh sb="16" eb="19">
      <t>ベンセンケツ</t>
    </rPh>
    <rPh sb="19" eb="21">
      <t>ヒッス</t>
    </rPh>
    <rPh sb="28" eb="29">
      <t>サイ</t>
    </rPh>
    <rPh sb="30" eb="34">
      <t>ヒホケンシャ</t>
    </rPh>
    <phoneticPr fontId="4"/>
  </si>
  <si>
    <t>* 協会けんぽ節目健診(40･45･50･55･60･65･70歳の被保険者)</t>
    <rPh sb="2" eb="4">
      <t>キョウカイ</t>
    </rPh>
    <rPh sb="7" eb="9">
      <t>フシメ</t>
    </rPh>
    <rPh sb="9" eb="11">
      <t>ケンシン</t>
    </rPh>
    <rPh sb="32" eb="33">
      <t>サイ</t>
    </rPh>
    <rPh sb="34" eb="38">
      <t>ヒホケンシャ</t>
    </rPh>
    <phoneticPr fontId="4"/>
  </si>
  <si>
    <t>↙</t>
    <phoneticPr fontId="4"/>
  </si>
  <si>
    <t>特殊健診のみ</t>
    <rPh sb="0" eb="4">
      <t>トクシュケンシン</t>
    </rPh>
    <phoneticPr fontId="4"/>
  </si>
  <si>
    <r>
      <t>※下記の</t>
    </r>
    <r>
      <rPr>
        <u/>
        <sz val="13"/>
        <rFont val="BIZ UDPゴシック"/>
        <family val="3"/>
        <charset val="128"/>
      </rPr>
      <t>事業所情報と、個人予約情報</t>
    </r>
    <r>
      <rPr>
        <sz val="13"/>
        <rFont val="BIZ UDPゴシック"/>
        <family val="3"/>
        <charset val="128"/>
      </rPr>
      <t>を</t>
    </r>
    <r>
      <rPr>
        <b/>
        <sz val="13"/>
        <color rgb="FFFF0000"/>
        <rFont val="BIZ UDPゴシック"/>
        <family val="3"/>
        <charset val="128"/>
      </rPr>
      <t>すべてご入力後</t>
    </r>
    <r>
      <rPr>
        <sz val="13"/>
        <rFont val="BIZ UDPゴシック"/>
        <family val="3"/>
        <charset val="128"/>
      </rPr>
      <t>、FAXしてください。　
　　太枠内は、</t>
    </r>
    <r>
      <rPr>
        <u/>
        <sz val="13"/>
        <rFont val="BIZ UDPゴシック"/>
        <family val="3"/>
        <charset val="128"/>
      </rPr>
      <t>入力漏れのないようお願いいたします。</t>
    </r>
    <rPh sb="1" eb="3">
      <t>カキ</t>
    </rPh>
    <rPh sb="4" eb="7">
      <t>ジギョウショ</t>
    </rPh>
    <rPh sb="7" eb="9">
      <t>ジョウホウ</t>
    </rPh>
    <rPh sb="11" eb="13">
      <t>コジン</t>
    </rPh>
    <rPh sb="13" eb="15">
      <t>ヨヤク</t>
    </rPh>
    <rPh sb="15" eb="17">
      <t>ジョウホウ</t>
    </rPh>
    <rPh sb="22" eb="24">
      <t>ニュウリョク</t>
    </rPh>
    <rPh sb="24" eb="25">
      <t>ゴ</t>
    </rPh>
    <rPh sb="40" eb="41">
      <t>タ</t>
    </rPh>
    <rPh sb="41" eb="43">
      <t>ワクナイ</t>
    </rPh>
    <rPh sb="45" eb="47">
      <t>ニュウリョク</t>
    </rPh>
    <rPh sb="47" eb="48">
      <t>モ</t>
    </rPh>
    <phoneticPr fontId="4"/>
  </si>
  <si>
    <t xml:space="preserve">* 定期001コース　　　* 雇入れ004コース　　　* 特定業務005コース　　　* 特殊健診のみ  </t>
    <rPh sb="29" eb="31">
      <t>トクテイ</t>
    </rPh>
    <rPh sb="44" eb="48">
      <t>トクシュケンシン</t>
    </rPh>
    <phoneticPr fontId="3"/>
  </si>
  <si>
    <t>　　備考欄に何も記載がない場合は、胃X線・便潜血ありでご予約いたします。</t>
    <rPh sb="28" eb="30">
      <t>ヨヤク</t>
    </rPh>
    <phoneticPr fontId="4"/>
  </si>
  <si>
    <t>〈注意事項〉</t>
    <phoneticPr fontId="4"/>
  </si>
  <si>
    <r>
      <t>協会けんぽの補助を利用してご受診される場合は、協会けんぽからの健診案内も必ずご確認ください。　</t>
    </r>
    <r>
      <rPr>
        <u/>
        <sz val="13"/>
        <rFont val="BIZ UDPゴシック"/>
        <family val="3"/>
        <charset val="128"/>
      </rPr>
      <t>※事前に保険証番号のご登録が必要になります。</t>
    </r>
    <rPh sb="0" eb="2">
      <t>キョウカイ</t>
    </rPh>
    <rPh sb="6" eb="8">
      <t>ホジョ</t>
    </rPh>
    <rPh sb="9" eb="11">
      <t>リヨウ</t>
    </rPh>
    <rPh sb="14" eb="16">
      <t>ジュシン</t>
    </rPh>
    <rPh sb="19" eb="21">
      <t>バアイ</t>
    </rPh>
    <rPh sb="23" eb="25">
      <t>キョウカイ</t>
    </rPh>
    <rPh sb="31" eb="33">
      <t>ケンシン</t>
    </rPh>
    <rPh sb="33" eb="35">
      <t>アンナイ</t>
    </rPh>
    <rPh sb="36" eb="37">
      <t>カナラ</t>
    </rPh>
    <rPh sb="39" eb="41">
      <t>カクニン</t>
    </rPh>
    <phoneticPr fontId="4"/>
  </si>
  <si>
    <r>
      <t>※35歳～39歳の一般健診の方は、胃X線・便潜血は選択制になります。</t>
    </r>
    <r>
      <rPr>
        <u/>
        <sz val="11"/>
        <color rgb="FFFF0000"/>
        <rFont val="BIZ UDPゴシック"/>
        <family val="3"/>
        <charset val="128"/>
      </rPr>
      <t>希望されない場合は備考欄へ入力ください。</t>
    </r>
    <rPh sb="34" eb="36">
      <t>キボウ</t>
    </rPh>
    <rPh sb="40" eb="42">
      <t>バアイ</t>
    </rPh>
    <rPh sb="43" eb="46">
      <t>ビコウラン</t>
    </rPh>
    <rPh sb="47" eb="49">
      <t>ニュウリョク</t>
    </rPh>
    <phoneticPr fontId="4"/>
  </si>
  <si>
    <t>受診コース</t>
    <rPh sb="0" eb="2">
      <t>ジュシン</t>
    </rPh>
    <phoneticPr fontId="4"/>
  </si>
  <si>
    <t>※生年月日入力後
選択可</t>
    <rPh sb="1" eb="3">
      <t>セイネン</t>
    </rPh>
    <rPh sb="3" eb="5">
      <t>ガッピ</t>
    </rPh>
    <rPh sb="5" eb="8">
      <t>ニュウリョクゴ</t>
    </rPh>
    <rPh sb="9" eb="11">
      <t>センタク</t>
    </rPh>
    <rPh sb="11" eb="12">
      <t>カ</t>
    </rPh>
    <phoneticPr fontId="4"/>
  </si>
  <si>
    <t>19以下、75以上</t>
    <rPh sb="2" eb="4">
      <t>イカ</t>
    </rPh>
    <rPh sb="7" eb="9">
      <t>イジョウ</t>
    </rPh>
    <phoneticPr fontId="4"/>
  </si>
  <si>
    <r>
      <rPr>
        <sz val="14"/>
        <color theme="1"/>
        <rFont val="BIZ UDゴシック"/>
        <family val="3"/>
        <charset val="128"/>
      </rPr>
      <t>ヘルスサポートセンター鹿児島　管理課　行</t>
    </r>
    <r>
      <rPr>
        <sz val="13"/>
        <color theme="1"/>
        <rFont val="BIZ UDゴシック"/>
        <family val="3"/>
        <charset val="128"/>
      </rPr>
      <t xml:space="preserve">
</t>
    </r>
    <r>
      <rPr>
        <sz val="18"/>
        <color theme="1"/>
        <rFont val="BIZ UDゴシック"/>
        <family val="3"/>
        <charset val="128"/>
      </rPr>
      <t xml:space="preserve">（FAX：099-267-6594）
</t>
    </r>
    <r>
      <rPr>
        <sz val="11"/>
        <color theme="1"/>
        <rFont val="ＭＳ ゴシック"/>
        <family val="2"/>
        <charset val="128"/>
      </rPr>
      <t/>
    </r>
    <phoneticPr fontId="4"/>
  </si>
  <si>
    <t>R9.4.1</t>
    <phoneticPr fontId="4"/>
  </si>
  <si>
    <r>
      <t>※ ご希望の追加項目がある場合は、</t>
    </r>
    <r>
      <rPr>
        <b/>
        <u/>
        <sz val="12"/>
        <color rgb="FFFF0000"/>
        <rFont val="BIZ UDPゴシック"/>
        <family val="3"/>
        <charset val="128"/>
      </rPr>
      <t>項目名をご記入ください</t>
    </r>
    <r>
      <rPr>
        <b/>
        <sz val="12"/>
        <color rgb="FFFF0000"/>
        <rFont val="BIZ UDPゴシック"/>
        <family val="3"/>
        <charset val="128"/>
      </rPr>
      <t xml:space="preserve">
（入力漏れのないようお願いします）</t>
    </r>
    <rPh sb="3" eb="5">
      <t>キボウ</t>
    </rPh>
    <rPh sb="6" eb="8">
      <t>ツイカ</t>
    </rPh>
    <rPh sb="8" eb="10">
      <t>コウモク</t>
    </rPh>
    <rPh sb="13" eb="15">
      <t>バアイ</t>
    </rPh>
    <rPh sb="17" eb="19">
      <t>コウモク</t>
    </rPh>
    <rPh sb="19" eb="20">
      <t>メイ</t>
    </rPh>
    <rPh sb="22" eb="24">
      <t>キニュウ</t>
    </rPh>
    <rPh sb="30" eb="32">
      <t>ニュウリョク</t>
    </rPh>
    <rPh sb="32" eb="33">
      <t>モ</t>
    </rPh>
    <rPh sb="40" eb="41">
      <t>ネガ</t>
    </rPh>
    <phoneticPr fontId="4"/>
  </si>
  <si>
    <t>例)　子宮</t>
    <rPh sb="0" eb="1">
      <t>レイ</t>
    </rPh>
    <rPh sb="3" eb="5">
      <t>シキュウ</t>
    </rPh>
    <phoneticPr fontId="4"/>
  </si>
  <si>
    <t>キシレン</t>
    <phoneticPr fontId="4"/>
  </si>
  <si>
    <t>健康　花子</t>
    <rPh sb="0" eb="2">
      <t>ケンコウ</t>
    </rPh>
    <rPh sb="3" eb="5">
      <t>ハナコ</t>
    </rPh>
    <phoneticPr fontId="4"/>
  </si>
  <si>
    <t>ケンコウ　ハナコ</t>
    <phoneticPr fontId="4"/>
  </si>
  <si>
    <t>女</t>
    <rPh sb="0" eb="1">
      <t>オンナ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</si>
</sst>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rgb="FF808080"/>
      <name val="BIZ UDPゴシック"/>
      <family val="3"/>
      <charset val="128"/>
    </font>
    <font>
      <sz val="8"/>
      <color rgb="FF808080"/>
      <name val="BIZ UDPゴシック"/>
      <family val="3"/>
      <charset val="128"/>
    </font>
    <font>
      <sz val="11"/>
      <color rgb="FF808080"/>
      <name val="BIZ UDPゴシック"/>
      <family val="3"/>
      <charset val="128"/>
    </font>
    <font>
      <sz val="9"/>
      <color rgb="FF808080"/>
      <name val="BIZ UDPゴシック"/>
      <family val="3"/>
      <charset val="128"/>
    </font>
    <font>
      <b/>
      <sz val="11"/>
      <color rgb="FF808080"/>
      <name val="BIZ UDPゴシック"/>
      <family val="3"/>
      <charset val="128"/>
    </font>
    <font>
      <sz val="6"/>
      <color rgb="FF808080"/>
      <name val="BIZ UDPゴシック"/>
      <family val="3"/>
      <charset val="128"/>
    </font>
    <font>
      <b/>
      <sz val="15"/>
      <name val="BIZ UDPゴシック"/>
      <family val="3"/>
      <charset val="128"/>
    </font>
    <font>
      <u/>
      <sz val="13"/>
      <name val="BIZ UDPゴシック"/>
      <family val="3"/>
      <charset val="128"/>
    </font>
    <font>
      <sz val="13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3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>
      <alignment vertical="center"/>
    </xf>
  </cellStyleXfs>
  <cellXfs count="21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8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20" fontId="6" fillId="0" borderId="0" xfId="0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20" fontId="23" fillId="0" borderId="0" xfId="0" applyNumberFormat="1" applyFont="1" applyFill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wrapText="1" shrinkToFit="1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 wrapText="1"/>
    </xf>
    <xf numFmtId="0" fontId="21" fillId="0" borderId="0" xfId="1" applyFont="1" applyBorder="1" applyAlignment="1">
      <alignment wrapText="1"/>
    </xf>
    <xf numFmtId="0" fontId="21" fillId="0" borderId="0" xfId="1" applyFont="1" applyBorder="1" applyAlignment="1">
      <alignment horizontal="left" wrapText="1"/>
    </xf>
    <xf numFmtId="177" fontId="22" fillId="0" borderId="0" xfId="1" applyNumberFormat="1" applyFont="1" applyBorder="1" applyAlignment="1">
      <alignment horizontal="center" vertical="center" shrinkToFit="1"/>
    </xf>
    <xf numFmtId="177" fontId="23" fillId="0" borderId="0" xfId="1" applyNumberFormat="1" applyFont="1" applyBorder="1" applyAlignment="1">
      <alignment horizontal="center" vertical="center" shrinkToFit="1"/>
    </xf>
    <xf numFmtId="0" fontId="23" fillId="0" borderId="0" xfId="1" applyFont="1" applyBorder="1" applyAlignment="1">
      <alignment vertical="center"/>
    </xf>
    <xf numFmtId="0" fontId="21" fillId="0" borderId="0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/>
    </xf>
    <xf numFmtId="177" fontId="22" fillId="0" borderId="0" xfId="1" applyNumberFormat="1" applyFont="1" applyBorder="1" applyAlignment="1">
      <alignment horizontal="center" vertical="top" shrinkToFit="1"/>
    </xf>
    <xf numFmtId="177" fontId="23" fillId="0" borderId="0" xfId="1" applyNumberFormat="1" applyFont="1" applyBorder="1" applyAlignment="1">
      <alignment horizontal="center" vertical="top" shrinkToFit="1"/>
    </xf>
    <xf numFmtId="0" fontId="23" fillId="0" borderId="0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0" fontId="26" fillId="0" borderId="0" xfId="1" applyFont="1" applyBorder="1" applyAlignment="1">
      <alignment horizontal="center" vertical="center" wrapText="1" shrinkToFit="1"/>
    </xf>
    <xf numFmtId="0" fontId="23" fillId="0" borderId="0" xfId="1" applyNumberFormat="1" applyFont="1" applyBorder="1" applyAlignment="1" applyProtection="1">
      <alignment horizontal="center" vertical="center" wrapText="1" shrinkToFit="1"/>
      <protection locked="0"/>
    </xf>
    <xf numFmtId="177" fontId="22" fillId="0" borderId="0" xfId="1" applyNumberFormat="1" applyFont="1" applyBorder="1" applyAlignment="1">
      <alignment horizontal="left" vertical="center" wrapText="1" shrinkToFit="1"/>
    </xf>
    <xf numFmtId="177" fontId="23" fillId="0" borderId="0" xfId="1" applyNumberFormat="1" applyFont="1" applyBorder="1" applyAlignment="1">
      <alignment horizontal="left" vertical="center" wrapText="1" shrinkToFit="1"/>
    </xf>
    <xf numFmtId="0" fontId="21" fillId="0" borderId="0" xfId="1" applyNumberFormat="1" applyFont="1" applyBorder="1" applyAlignment="1" applyProtection="1">
      <alignment horizontal="center" vertical="center" wrapText="1" shrinkToFit="1"/>
      <protection locked="0"/>
    </xf>
    <xf numFmtId="177" fontId="22" fillId="0" borderId="0" xfId="1" applyNumberFormat="1" applyFont="1" applyBorder="1" applyAlignment="1">
      <alignment horizontal="left" vertical="center" shrinkToFit="1"/>
    </xf>
    <xf numFmtId="177" fontId="23" fillId="0" borderId="0" xfId="1" applyNumberFormat="1" applyFont="1" applyBorder="1" applyAlignment="1">
      <alignment horizontal="left" vertical="center" shrinkToFit="1"/>
    </xf>
    <xf numFmtId="177" fontId="22" fillId="0" borderId="0" xfId="1" applyNumberFormat="1" applyFont="1" applyBorder="1" applyAlignment="1">
      <alignment vertical="center" shrinkToFit="1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9" fillId="0" borderId="17" xfId="4" applyFont="1" applyFill="1" applyBorder="1" applyAlignment="1">
      <alignment vertical="center" wrapText="1"/>
    </xf>
    <xf numFmtId="0" fontId="31" fillId="0" borderId="26" xfId="0" applyFont="1" applyFill="1" applyBorder="1" applyAlignment="1">
      <alignment vertical="center"/>
    </xf>
    <xf numFmtId="0" fontId="11" fillId="0" borderId="40" xfId="1" applyFont="1" applyFill="1" applyBorder="1" applyAlignment="1">
      <alignment vertical="center"/>
    </xf>
    <xf numFmtId="0" fontId="29" fillId="0" borderId="0" xfId="4" applyFont="1" applyFill="1" applyAlignment="1">
      <alignment horizontal="right" vertical="top" wrapText="1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shrinkToFit="1"/>
      <protection locked="0"/>
    </xf>
    <xf numFmtId="176" fontId="6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" applyFont="1" applyFill="1" applyBorder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29" fillId="0" borderId="0" xfId="4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vertical="center"/>
    </xf>
    <xf numFmtId="0" fontId="6" fillId="0" borderId="7" xfId="1" applyNumberFormat="1" applyFont="1" applyFill="1" applyBorder="1" applyAlignment="1">
      <alignment horizontal="center" vertical="center" shrinkToFit="1"/>
    </xf>
    <xf numFmtId="0" fontId="6" fillId="0" borderId="5" xfId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31" xfId="1" applyFont="1" applyFill="1" applyBorder="1" applyAlignment="1" applyProtection="1">
      <alignment horizontal="center" vertical="center"/>
      <protection locked="0"/>
    </xf>
    <xf numFmtId="56" fontId="6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Fill="1" applyBorder="1" applyAlignment="1" applyProtection="1">
      <alignment horizontal="center" vertical="center" shrinkToFit="1"/>
      <protection locked="0"/>
    </xf>
    <xf numFmtId="0" fontId="29" fillId="0" borderId="0" xfId="4" applyFont="1" applyFill="1" applyBorder="1" applyAlignment="1">
      <alignment horizontal="right" vertical="top" wrapText="1"/>
    </xf>
    <xf numFmtId="49" fontId="6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shrinkToFit="1"/>
    </xf>
    <xf numFmtId="0" fontId="24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indent="1"/>
    </xf>
    <xf numFmtId="0" fontId="32" fillId="0" borderId="0" xfId="1" applyFont="1" applyFill="1" applyBorder="1" applyAlignment="1">
      <alignment horizontal="left" wrapText="1"/>
    </xf>
    <xf numFmtId="0" fontId="36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center" vertical="top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left" vertical="center" indent="1"/>
    </xf>
    <xf numFmtId="0" fontId="6" fillId="0" borderId="20" xfId="1" applyFont="1" applyFill="1" applyBorder="1" applyAlignment="1">
      <alignment vertical="center"/>
    </xf>
    <xf numFmtId="0" fontId="9" fillId="0" borderId="28" xfId="1" applyFont="1" applyFill="1" applyBorder="1" applyAlignment="1">
      <alignment vertical="center"/>
    </xf>
    <xf numFmtId="0" fontId="37" fillId="0" borderId="0" xfId="1" applyFont="1" applyFill="1" applyAlignment="1">
      <alignment horizontal="right" vertical="center"/>
    </xf>
    <xf numFmtId="0" fontId="19" fillId="0" borderId="11" xfId="1" applyFont="1" applyFill="1" applyBorder="1" applyAlignment="1">
      <alignment vertical="center"/>
    </xf>
    <xf numFmtId="0" fontId="39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40" fillId="0" borderId="0" xfId="1" applyFont="1" applyFill="1"/>
    <xf numFmtId="0" fontId="41" fillId="0" borderId="0" xfId="1" applyFont="1" applyFill="1"/>
    <xf numFmtId="0" fontId="6" fillId="0" borderId="0" xfId="0" applyFont="1" applyFill="1" applyAlignment="1">
      <alignment horizontal="center" vertical="center" shrinkToFit="1"/>
    </xf>
    <xf numFmtId="49" fontId="11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1" xfId="1" applyFont="1" applyFill="1" applyBorder="1" applyAlignment="1" applyProtection="1">
      <alignment horizontal="center" vertical="center" shrinkToFit="1"/>
      <protection locked="0"/>
    </xf>
    <xf numFmtId="0" fontId="6" fillId="0" borderId="5" xfId="1" applyFont="1" applyFill="1" applyBorder="1" applyAlignment="1" applyProtection="1">
      <alignment horizontal="center" vertical="center" shrinkToFit="1"/>
      <protection locked="0"/>
    </xf>
    <xf numFmtId="0" fontId="6" fillId="0" borderId="51" xfId="1" applyFont="1" applyFill="1" applyBorder="1" applyAlignment="1">
      <alignment horizontal="center" vertical="center" shrinkToFit="1"/>
    </xf>
    <xf numFmtId="0" fontId="9" fillId="0" borderId="4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9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6" fillId="0" borderId="34" xfId="1" applyFont="1" applyFill="1" applyBorder="1" applyAlignment="1" applyProtection="1">
      <alignment horizontal="center" vertical="center" shrinkToFit="1"/>
      <protection locked="0"/>
    </xf>
    <xf numFmtId="176" fontId="6" fillId="0" borderId="34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1" applyFont="1" applyFill="1" applyBorder="1" applyAlignment="1">
      <alignment horizontal="center" vertical="center" shrinkToFit="1"/>
    </xf>
    <xf numFmtId="0" fontId="9" fillId="0" borderId="52" xfId="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49" xfId="1" applyFont="1" applyFill="1" applyBorder="1" applyAlignment="1">
      <alignment horizontal="left" vertical="center" indent="1"/>
    </xf>
    <xf numFmtId="0" fontId="9" fillId="0" borderId="11" xfId="1" applyFont="1" applyFill="1" applyBorder="1" applyAlignment="1">
      <alignment horizontal="left" vertical="center" indent="1"/>
    </xf>
    <xf numFmtId="0" fontId="9" fillId="0" borderId="50" xfId="1" applyFont="1" applyFill="1" applyBorder="1" applyAlignment="1">
      <alignment horizontal="left" vertical="center" indent="1"/>
    </xf>
    <xf numFmtId="0" fontId="12" fillId="0" borderId="47" xfId="1" applyFont="1" applyFill="1" applyBorder="1" applyAlignment="1">
      <alignment horizontal="left" vertical="center" indent="1"/>
    </xf>
    <xf numFmtId="0" fontId="12" fillId="0" borderId="19" xfId="1" applyFont="1" applyFill="1" applyBorder="1" applyAlignment="1">
      <alignment horizontal="left" vertical="center" indent="1"/>
    </xf>
    <xf numFmtId="0" fontId="12" fillId="0" borderId="20" xfId="1" applyFont="1" applyFill="1" applyBorder="1" applyAlignment="1">
      <alignment horizontal="left" vertical="center" indent="1"/>
    </xf>
    <xf numFmtId="0" fontId="12" fillId="0" borderId="48" xfId="1" applyFont="1" applyFill="1" applyBorder="1" applyAlignment="1">
      <alignment horizontal="left" vertical="center" indent="1"/>
    </xf>
    <xf numFmtId="0" fontId="12" fillId="0" borderId="0" xfId="1" applyFont="1" applyFill="1" applyBorder="1" applyAlignment="1">
      <alignment horizontal="left" vertical="center" indent="1"/>
    </xf>
    <xf numFmtId="0" fontId="12" fillId="0" borderId="28" xfId="1" applyFont="1" applyFill="1" applyBorder="1" applyAlignment="1">
      <alignment horizontal="left" vertical="center" indent="1"/>
    </xf>
    <xf numFmtId="0" fontId="6" fillId="0" borderId="48" xfId="1" applyFont="1" applyFill="1" applyBorder="1" applyAlignment="1">
      <alignment horizontal="left" vertical="center" indent="1"/>
    </xf>
    <xf numFmtId="0" fontId="6" fillId="0" borderId="0" xfId="1" applyFont="1" applyFill="1" applyBorder="1" applyAlignment="1">
      <alignment horizontal="left" vertical="center" indent="1"/>
    </xf>
    <xf numFmtId="0" fontId="6" fillId="0" borderId="28" xfId="1" applyFont="1" applyFill="1" applyBorder="1" applyAlignment="1">
      <alignment horizontal="left" vertical="center" indent="1"/>
    </xf>
    <xf numFmtId="0" fontId="6" fillId="0" borderId="49" xfId="1" applyFont="1" applyFill="1" applyBorder="1" applyAlignment="1">
      <alignment horizontal="left" vertical="center" wrapText="1" indent="1"/>
    </xf>
    <xf numFmtId="0" fontId="6" fillId="0" borderId="11" xfId="1" applyFont="1" applyFill="1" applyBorder="1" applyAlignment="1">
      <alignment horizontal="left" vertical="center" indent="1"/>
    </xf>
    <xf numFmtId="0" fontId="6" fillId="0" borderId="50" xfId="1" applyFont="1" applyFill="1" applyBorder="1" applyAlignment="1">
      <alignment horizontal="left" vertical="center" indent="1"/>
    </xf>
    <xf numFmtId="0" fontId="9" fillId="0" borderId="48" xfId="1" applyFont="1" applyFill="1" applyBorder="1" applyAlignment="1">
      <alignment horizontal="left" vertical="center" indent="1"/>
    </xf>
    <xf numFmtId="0" fontId="9" fillId="0" borderId="0" xfId="1" applyFont="1" applyFill="1" applyBorder="1" applyAlignment="1">
      <alignment horizontal="left" vertical="center" indent="1"/>
    </xf>
    <xf numFmtId="0" fontId="33" fillId="0" borderId="47" xfId="1" applyFont="1" applyFill="1" applyBorder="1" applyAlignment="1">
      <alignment horizontal="left" vertical="center" wrapText="1" indent="1"/>
    </xf>
    <xf numFmtId="0" fontId="33" fillId="0" borderId="19" xfId="1" applyFont="1" applyFill="1" applyBorder="1" applyAlignment="1">
      <alignment horizontal="left" vertical="center" wrapText="1" indent="1"/>
    </xf>
    <xf numFmtId="0" fontId="27" fillId="0" borderId="0" xfId="1" applyFont="1" applyFill="1" applyBorder="1" applyAlignment="1">
      <alignment horizontal="left" vertical="center"/>
    </xf>
    <xf numFmtId="0" fontId="11" fillId="0" borderId="0" xfId="1" applyFont="1" applyFill="1" applyAlignment="1">
      <alignment horizontal="left" vertical="center" wrapText="1"/>
    </xf>
    <xf numFmtId="0" fontId="11" fillId="0" borderId="11" xfId="1" applyFont="1" applyFill="1" applyBorder="1" applyAlignment="1">
      <alignment horizontal="left" vertical="center" wrapText="1"/>
    </xf>
    <xf numFmtId="0" fontId="29" fillId="0" borderId="0" xfId="4" applyFont="1" applyFill="1" applyAlignment="1">
      <alignment horizontal="right" vertical="top" wrapText="1"/>
    </xf>
    <xf numFmtId="0" fontId="29" fillId="0" borderId="11" xfId="4" applyFont="1" applyFill="1" applyBorder="1" applyAlignment="1">
      <alignment horizontal="right" vertical="top" wrapText="1"/>
    </xf>
    <xf numFmtId="0" fontId="27" fillId="0" borderId="11" xfId="1" applyFont="1" applyFill="1" applyBorder="1" applyAlignment="1">
      <alignment horizontal="left" vertical="top"/>
    </xf>
    <xf numFmtId="0" fontId="11" fillId="0" borderId="34" xfId="1" applyFont="1" applyFill="1" applyBorder="1" applyAlignment="1">
      <alignment horizontal="center" vertical="center"/>
    </xf>
    <xf numFmtId="49" fontId="11" fillId="0" borderId="37" xfId="1" applyNumberFormat="1" applyFont="1" applyFill="1" applyBorder="1" applyAlignment="1">
      <alignment horizontal="center" vertical="center"/>
    </xf>
    <xf numFmtId="49" fontId="11" fillId="0" borderId="38" xfId="1" applyNumberFormat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left" vertical="center" wrapText="1"/>
    </xf>
    <xf numFmtId="0" fontId="29" fillId="0" borderId="28" xfId="4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29" fillId="0" borderId="19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center" vertical="top"/>
    </xf>
    <xf numFmtId="0" fontId="11" fillId="0" borderId="9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center"/>
    </xf>
    <xf numFmtId="49" fontId="6" fillId="0" borderId="30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32" xfId="1" applyNumberFormat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top"/>
    </xf>
    <xf numFmtId="0" fontId="11" fillId="0" borderId="11" xfId="1" applyFont="1" applyFill="1" applyBorder="1" applyAlignment="1">
      <alignment horizontal="center" vertical="top"/>
    </xf>
    <xf numFmtId="0" fontId="11" fillId="0" borderId="36" xfId="1" applyFont="1" applyFill="1" applyBorder="1" applyAlignment="1">
      <alignment horizontal="center" vertical="top"/>
    </xf>
    <xf numFmtId="0" fontId="11" fillId="2" borderId="12" xfId="1" applyFont="1" applyFill="1" applyBorder="1" applyAlignment="1">
      <alignment horizontal="left" vertical="center" indent="1"/>
    </xf>
    <xf numFmtId="0" fontId="11" fillId="2" borderId="13" xfId="1" applyFont="1" applyFill="1" applyBorder="1" applyAlignment="1">
      <alignment horizontal="left" vertical="center" indent="1"/>
    </xf>
    <xf numFmtId="0" fontId="11" fillId="2" borderId="21" xfId="1" applyFont="1" applyFill="1" applyBorder="1" applyAlignment="1">
      <alignment horizontal="left" vertical="center" indent="1"/>
    </xf>
    <xf numFmtId="0" fontId="11" fillId="2" borderId="22" xfId="1" applyFont="1" applyFill="1" applyBorder="1" applyAlignment="1">
      <alignment horizontal="left" vertical="center" indent="1"/>
    </xf>
    <xf numFmtId="0" fontId="11" fillId="2" borderId="29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indent="1"/>
    </xf>
    <xf numFmtId="0" fontId="11" fillId="2" borderId="34" xfId="1" applyFont="1" applyFill="1" applyBorder="1" applyAlignment="1">
      <alignment horizontal="left" vertical="center" indent="1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30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 wrapText="1"/>
    </xf>
    <xf numFmtId="0" fontId="14" fillId="2" borderId="42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 wrapText="1"/>
    </xf>
    <xf numFmtId="0" fontId="38" fillId="2" borderId="53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  <xf numFmtId="0" fontId="38" fillId="2" borderId="9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9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45" xfId="1" applyFont="1" applyFill="1" applyBorder="1" applyAlignment="1">
      <alignment horizontal="center" vertical="center" wrapText="1"/>
    </xf>
    <xf numFmtId="0" fontId="38" fillId="2" borderId="48" xfId="1" applyFont="1" applyFill="1" applyBorder="1" applyAlignment="1">
      <alignment horizontal="center" vertical="center" wrapText="1"/>
    </xf>
    <xf numFmtId="0" fontId="38" fillId="2" borderId="0" xfId="1" applyFont="1" applyFill="1" applyBorder="1" applyAlignment="1">
      <alignment horizontal="center" vertical="center" wrapText="1"/>
    </xf>
    <xf numFmtId="0" fontId="38" fillId="2" borderId="27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 wrapText="1"/>
    </xf>
    <xf numFmtId="49" fontId="16" fillId="2" borderId="7" xfId="1" applyNumberFormat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3" fillId="2" borderId="46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31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left" vertical="center" shrinkToFit="1"/>
    </xf>
    <xf numFmtId="0" fontId="6" fillId="2" borderId="38" xfId="1" applyFont="1" applyFill="1" applyBorder="1" applyAlignment="1">
      <alignment horizontal="center" vertical="center" shrinkToFit="1"/>
    </xf>
    <xf numFmtId="0" fontId="13" fillId="2" borderId="54" xfId="1" applyFont="1" applyFill="1" applyBorder="1" applyAlignment="1">
      <alignment horizontal="center" vertical="center" wrapText="1"/>
    </xf>
    <xf numFmtId="0" fontId="6" fillId="2" borderId="55" xfId="1" applyFont="1" applyFill="1" applyBorder="1" applyAlignment="1">
      <alignment horizontal="left" vertical="center" shrinkToFi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34" xfId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shrinkToFit="1"/>
    </xf>
    <xf numFmtId="176" fontId="6" fillId="2" borderId="34" xfId="1" applyNumberFormat="1" applyFont="1" applyFill="1" applyBorder="1" applyAlignment="1">
      <alignment horizontal="center" vertical="center" shrinkToFit="1"/>
    </xf>
    <xf numFmtId="0" fontId="6" fillId="2" borderId="34" xfId="1" applyNumberFormat="1" applyFont="1" applyFill="1" applyBorder="1" applyAlignment="1">
      <alignment horizontal="center" vertical="center" shrinkToFit="1"/>
    </xf>
    <xf numFmtId="0" fontId="6" fillId="2" borderId="56" xfId="1" applyFont="1" applyFill="1" applyBorder="1" applyAlignment="1">
      <alignment horizontal="center" vertical="center" shrinkToFit="1"/>
    </xf>
    <xf numFmtId="56" fontId="6" fillId="2" borderId="56" xfId="1" applyNumberFormat="1" applyFont="1" applyFill="1" applyBorder="1" applyAlignment="1">
      <alignment horizontal="center" vertical="center" shrinkToFit="1"/>
    </xf>
    <xf numFmtId="0" fontId="9" fillId="2" borderId="40" xfId="1" applyFont="1" applyFill="1" applyBorder="1" applyAlignment="1" applyProtection="1">
      <alignment horizontal="center" vertical="center" wrapText="1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</cellStyles>
  <dxfs count="0"/>
  <tableStyles count="0" defaultTableStyle="TableStyleMedium2" defaultPivotStyle="PivotStyleLight16"/>
  <colors>
    <mruColors>
      <color rgb="FF0070C0"/>
      <color rgb="FF80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2</xdr:row>
          <xdr:rowOff>38100</xdr:rowOff>
        </xdr:from>
        <xdr:to>
          <xdr:col>15</xdr:col>
          <xdr:colOff>628650</xdr:colOff>
          <xdr:row>2</xdr:row>
          <xdr:rowOff>352425</xdr:rowOff>
        </xdr:to>
        <xdr:sp macro="" textlink="">
          <xdr:nvSpPr>
            <xdr:cNvPr id="1031" name="Check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295275</xdr:colOff>
          <xdr:row>3</xdr:row>
          <xdr:rowOff>47625</xdr:rowOff>
        </xdr:from>
        <xdr:to>
          <xdr:col>15</xdr:col>
          <xdr:colOff>638175</xdr:colOff>
          <xdr:row>3</xdr:row>
          <xdr:rowOff>352425</xdr:rowOff>
        </xdr:to>
        <xdr:sp macro="" textlink="">
          <xdr:nvSpPr>
            <xdr:cNvPr id="1032" name="Check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U65"/>
  <sheetViews>
    <sheetView tabSelected="1" zoomScale="80" zoomScaleNormal="80" zoomScaleSheetLayoutView="80" workbookViewId="0">
      <selection activeCell="BO15" sqref="BO15"/>
    </sheetView>
  </sheetViews>
  <sheetFormatPr defaultColWidth="9" defaultRowHeight="13.5" x14ac:dyDescent="0.15"/>
  <cols>
    <col min="1" max="1" width="4.125" style="40" customWidth="1"/>
    <col min="2" max="3" width="14.625" style="40" customWidth="1"/>
    <col min="4" max="4" width="5.625" style="40" customWidth="1"/>
    <col min="5" max="5" width="12.625" style="40" customWidth="1"/>
    <col min="6" max="6" width="7.625" style="40" customWidth="1"/>
    <col min="7" max="9" width="10.625" style="40" customWidth="1"/>
    <col min="10" max="10" width="9.125" style="40" customWidth="1"/>
    <col min="11" max="11" width="15.625" style="52" customWidth="1"/>
    <col min="12" max="12" width="9.125" style="60" customWidth="1"/>
    <col min="13" max="19" width="9.125" style="52" customWidth="1"/>
    <col min="20" max="20" width="17.625" style="52" customWidth="1"/>
    <col min="21" max="21" width="5.625" style="52" customWidth="1"/>
    <col min="22" max="22" width="7.875" style="2" hidden="1" customWidth="1"/>
    <col min="23" max="24" width="6.375" style="23" hidden="1" customWidth="1"/>
    <col min="25" max="25" width="5.75" style="19" hidden="1" customWidth="1"/>
    <col min="26" max="26" width="9.375" style="19" hidden="1" customWidth="1"/>
    <col min="27" max="27" width="7" style="19" hidden="1" customWidth="1"/>
    <col min="28" max="28" width="8.375" style="19" hidden="1" customWidth="1"/>
    <col min="29" max="30" width="7" style="19" hidden="1" customWidth="1"/>
    <col min="31" max="31" width="7.375" style="19" hidden="1" customWidth="1"/>
    <col min="32" max="32" width="11.25" style="19" hidden="1" customWidth="1"/>
    <col min="33" max="33" width="9.5" style="20" hidden="1" customWidth="1"/>
    <col min="34" max="34" width="11.5" style="20" hidden="1" customWidth="1"/>
    <col min="35" max="35" width="11.25" style="20" hidden="1" customWidth="1"/>
    <col min="36" max="36" width="7.75" style="20" hidden="1" customWidth="1"/>
    <col min="37" max="37" width="13.25" style="20" hidden="1" customWidth="1"/>
    <col min="38" max="38" width="9.25" style="20" hidden="1" customWidth="1"/>
    <col min="39" max="39" width="13.25" style="20" hidden="1" customWidth="1"/>
    <col min="40" max="40" width="13.125" style="20" hidden="1" customWidth="1"/>
    <col min="41" max="41" width="7.375" style="20" hidden="1" customWidth="1"/>
    <col min="42" max="42" width="11.875" style="20" hidden="1" customWidth="1"/>
    <col min="43" max="44" width="3.875" style="20" hidden="1" customWidth="1"/>
    <col min="45" max="45" width="5.625" style="20" hidden="1" customWidth="1"/>
    <col min="46" max="46" width="4.125" style="20" hidden="1" customWidth="1"/>
    <col min="47" max="47" width="5.125" style="20" hidden="1" customWidth="1"/>
    <col min="48" max="48" width="3.875" style="20" hidden="1" customWidth="1"/>
    <col min="49" max="49" width="11.25" style="20" hidden="1" customWidth="1"/>
    <col min="50" max="50" width="4.875" style="21" hidden="1" customWidth="1"/>
    <col min="51" max="51" width="9.625" style="21" hidden="1" customWidth="1"/>
    <col min="52" max="52" width="5.5" style="21" hidden="1" customWidth="1"/>
    <col min="53" max="53" width="3.75" style="21" hidden="1" customWidth="1"/>
    <col min="54" max="54" width="7" style="21" hidden="1" customWidth="1"/>
    <col min="55" max="56" width="6.875" style="21" hidden="1" customWidth="1"/>
    <col min="57" max="57" width="4.375" style="21" hidden="1" customWidth="1"/>
    <col min="58" max="58" width="12.5" style="21" hidden="1" customWidth="1"/>
    <col min="59" max="63" width="18.5" style="15" hidden="1" customWidth="1"/>
    <col min="64" max="64" width="26" style="15" hidden="1" customWidth="1"/>
    <col min="65" max="65" width="18.5" style="15" hidden="1" customWidth="1"/>
    <col min="66" max="66" width="9" style="6" customWidth="1"/>
    <col min="67" max="70" width="9" style="6"/>
    <col min="71" max="16384" width="9" style="40"/>
  </cols>
  <sheetData>
    <row r="1" spans="1:70" ht="35.1" customHeight="1" x14ac:dyDescent="0.15">
      <c r="A1" s="128" t="s">
        <v>118</v>
      </c>
      <c r="B1" s="128"/>
      <c r="C1" s="128"/>
      <c r="D1" s="128"/>
      <c r="E1" s="128"/>
      <c r="F1" s="128"/>
      <c r="G1" s="128"/>
      <c r="H1" s="129" t="s">
        <v>140</v>
      </c>
      <c r="I1" s="129"/>
      <c r="J1" s="129"/>
      <c r="K1" s="129"/>
      <c r="L1" s="129"/>
      <c r="M1" s="129"/>
      <c r="N1" s="129"/>
      <c r="O1" s="129"/>
      <c r="P1" s="131" t="s">
        <v>149</v>
      </c>
      <c r="Q1" s="131"/>
      <c r="R1" s="131"/>
      <c r="S1" s="131"/>
      <c r="T1" s="131"/>
      <c r="U1" s="46"/>
      <c r="W1" s="17"/>
      <c r="X1" s="18"/>
    </row>
    <row r="2" spans="1:70" ht="24.95" customHeight="1" thickBot="1" x14ac:dyDescent="0.2">
      <c r="A2" s="133" t="s">
        <v>128</v>
      </c>
      <c r="B2" s="133"/>
      <c r="C2" s="133"/>
      <c r="D2" s="133"/>
      <c r="E2" s="133"/>
      <c r="F2" s="133"/>
      <c r="G2" s="133"/>
      <c r="H2" s="130"/>
      <c r="I2" s="130"/>
      <c r="J2" s="130"/>
      <c r="K2" s="130"/>
      <c r="L2" s="130"/>
      <c r="M2" s="130"/>
      <c r="N2" s="130"/>
      <c r="O2" s="130"/>
      <c r="P2" s="132"/>
      <c r="Q2" s="132"/>
      <c r="R2" s="132"/>
      <c r="S2" s="132"/>
      <c r="T2" s="132"/>
      <c r="U2" s="70"/>
      <c r="W2" s="22"/>
      <c r="X2" s="22"/>
    </row>
    <row r="3" spans="1:70" ht="30" customHeight="1" x14ac:dyDescent="0.15">
      <c r="A3" s="160" t="s">
        <v>104</v>
      </c>
      <c r="B3" s="161"/>
      <c r="C3" s="143"/>
      <c r="D3" s="144"/>
      <c r="E3" s="144"/>
      <c r="F3" s="144"/>
      <c r="G3" s="145"/>
      <c r="H3" s="161" t="s">
        <v>104</v>
      </c>
      <c r="I3" s="161"/>
      <c r="J3" s="146"/>
      <c r="K3" s="146"/>
      <c r="L3" s="146"/>
      <c r="M3" s="146"/>
      <c r="N3" s="170" t="s">
        <v>105</v>
      </c>
      <c r="O3" s="171"/>
      <c r="P3" s="43"/>
      <c r="Q3" s="147" t="s">
        <v>106</v>
      </c>
      <c r="R3" s="147"/>
      <c r="S3" s="147"/>
      <c r="T3" s="148"/>
      <c r="U3" s="61"/>
    </row>
    <row r="4" spans="1:70" ht="30" customHeight="1" x14ac:dyDescent="0.15">
      <c r="A4" s="162" t="s">
        <v>107</v>
      </c>
      <c r="B4" s="163"/>
      <c r="C4" s="137"/>
      <c r="D4" s="138"/>
      <c r="E4" s="138"/>
      <c r="F4" s="138"/>
      <c r="G4" s="139"/>
      <c r="H4" s="163" t="s">
        <v>108</v>
      </c>
      <c r="I4" s="163"/>
      <c r="J4" s="140"/>
      <c r="K4" s="140"/>
      <c r="L4" s="140"/>
      <c r="M4" s="140"/>
      <c r="N4" s="172"/>
      <c r="O4" s="173"/>
      <c r="P4" s="44"/>
      <c r="Q4" s="141" t="s">
        <v>109</v>
      </c>
      <c r="R4" s="141"/>
      <c r="S4" s="141"/>
      <c r="T4" s="142"/>
      <c r="U4" s="61"/>
      <c r="X4" s="12"/>
    </row>
    <row r="5" spans="1:70" ht="30" customHeight="1" x14ac:dyDescent="0.15">
      <c r="A5" s="164" t="s">
        <v>110</v>
      </c>
      <c r="B5" s="165"/>
      <c r="C5" s="149" t="s">
        <v>111</v>
      </c>
      <c r="D5" s="150"/>
      <c r="E5" s="151"/>
      <c r="F5" s="151"/>
      <c r="G5" s="152"/>
      <c r="H5" s="168" t="s">
        <v>112</v>
      </c>
      <c r="I5" s="168"/>
      <c r="J5" s="153"/>
      <c r="K5" s="153"/>
      <c r="L5" s="153"/>
      <c r="M5" s="153"/>
      <c r="N5" s="174"/>
      <c r="O5" s="175"/>
      <c r="P5" s="154" t="s">
        <v>113</v>
      </c>
      <c r="Q5" s="155"/>
      <c r="R5" s="155"/>
      <c r="S5" s="155"/>
      <c r="T5" s="156"/>
      <c r="U5" s="71"/>
      <c r="X5" s="12"/>
    </row>
    <row r="6" spans="1:70" ht="30" customHeight="1" thickBot="1" x14ac:dyDescent="0.2">
      <c r="A6" s="166"/>
      <c r="B6" s="167"/>
      <c r="C6" s="157"/>
      <c r="D6" s="158"/>
      <c r="E6" s="158"/>
      <c r="F6" s="158"/>
      <c r="G6" s="159"/>
      <c r="H6" s="169" t="s">
        <v>114</v>
      </c>
      <c r="I6" s="169"/>
      <c r="J6" s="134"/>
      <c r="K6" s="134"/>
      <c r="L6" s="134"/>
      <c r="M6" s="134"/>
      <c r="N6" s="167" t="s">
        <v>115</v>
      </c>
      <c r="O6" s="167"/>
      <c r="P6" s="135"/>
      <c r="Q6" s="136"/>
      <c r="R6" s="176" t="s">
        <v>116</v>
      </c>
      <c r="S6" s="177"/>
      <c r="T6" s="45"/>
      <c r="U6" s="42"/>
      <c r="X6" s="12"/>
    </row>
    <row r="7" spans="1:70" ht="9.9499999999999993" customHeight="1" thickBot="1" x14ac:dyDescent="0.2">
      <c r="A7" s="48"/>
      <c r="B7" s="49"/>
      <c r="C7" s="62"/>
      <c r="D7" s="62"/>
      <c r="E7" s="41"/>
      <c r="F7" s="41"/>
      <c r="K7" s="5"/>
      <c r="L7" s="40"/>
      <c r="M7" s="40"/>
      <c r="N7" s="40"/>
      <c r="O7" s="40"/>
      <c r="P7" s="40"/>
      <c r="S7" s="50"/>
      <c r="T7" s="40"/>
      <c r="U7" s="40"/>
      <c r="V7" s="1"/>
      <c r="X7" s="12"/>
    </row>
    <row r="8" spans="1:70" ht="20.100000000000001" customHeight="1" x14ac:dyDescent="0.15">
      <c r="A8" s="75"/>
      <c r="B8" s="126" t="s">
        <v>133</v>
      </c>
      <c r="C8" s="127"/>
      <c r="D8" s="127"/>
      <c r="E8" s="127"/>
      <c r="F8" s="127"/>
      <c r="G8" s="127"/>
      <c r="H8" s="88"/>
      <c r="J8" s="112" t="s">
        <v>130</v>
      </c>
      <c r="K8" s="113"/>
      <c r="L8" s="113"/>
      <c r="M8" s="113"/>
      <c r="N8" s="113"/>
      <c r="O8" s="113"/>
      <c r="P8" s="113"/>
      <c r="Q8" s="113"/>
      <c r="R8" s="113"/>
      <c r="S8" s="113"/>
      <c r="T8" s="114"/>
      <c r="U8" s="40"/>
      <c r="V8" s="40"/>
      <c r="W8" s="76"/>
      <c r="X8" s="76"/>
      <c r="Y8" s="76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</row>
    <row r="9" spans="1:70" s="78" customFormat="1" ht="20.100000000000001" customHeight="1" x14ac:dyDescent="0.15">
      <c r="A9" s="77"/>
      <c r="B9" s="124" t="s">
        <v>134</v>
      </c>
      <c r="C9" s="125"/>
      <c r="D9" s="125"/>
      <c r="E9" s="125"/>
      <c r="F9" s="125"/>
      <c r="G9" s="125"/>
      <c r="H9" s="89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7"/>
      <c r="U9" s="40"/>
      <c r="V9" s="80"/>
      <c r="W9" s="81"/>
      <c r="X9" s="81"/>
      <c r="Y9" s="81"/>
    </row>
    <row r="10" spans="1:70" s="78" customFormat="1" ht="19.5" customHeight="1" x14ac:dyDescent="0.15">
      <c r="A10" s="77"/>
      <c r="B10" s="124" t="s">
        <v>135</v>
      </c>
      <c r="C10" s="125"/>
      <c r="D10" s="125"/>
      <c r="E10" s="125"/>
      <c r="F10" s="125"/>
      <c r="G10" s="125"/>
      <c r="H10" s="87"/>
      <c r="J10" s="118" t="s">
        <v>131</v>
      </c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72"/>
      <c r="V10" s="80"/>
      <c r="W10" s="81"/>
      <c r="X10" s="81"/>
      <c r="Y10" s="81"/>
    </row>
    <row r="11" spans="1:70" s="78" customFormat="1" ht="19.5" customHeight="1" x14ac:dyDescent="0.15">
      <c r="A11" s="77"/>
      <c r="B11" s="124" t="s">
        <v>136</v>
      </c>
      <c r="C11" s="125"/>
      <c r="D11" s="125"/>
      <c r="E11" s="125"/>
      <c r="F11" s="125"/>
      <c r="G11" s="125"/>
      <c r="H11" s="87"/>
      <c r="J11" s="118" t="s">
        <v>132</v>
      </c>
      <c r="K11" s="119"/>
      <c r="L11" s="119"/>
      <c r="M11" s="119"/>
      <c r="N11" s="119"/>
      <c r="O11" s="119"/>
      <c r="P11" s="119"/>
      <c r="Q11" s="119"/>
      <c r="R11" s="119"/>
      <c r="S11" s="119"/>
      <c r="T11" s="120"/>
      <c r="U11" s="72"/>
      <c r="V11" s="80"/>
      <c r="W11" s="81"/>
      <c r="X11" s="81"/>
      <c r="Y11" s="81"/>
    </row>
    <row r="12" spans="1:70" s="78" customFormat="1" ht="19.5" customHeight="1" x14ac:dyDescent="0.15">
      <c r="A12" s="77"/>
      <c r="B12" s="124" t="s">
        <v>137</v>
      </c>
      <c r="C12" s="125"/>
      <c r="D12" s="125"/>
      <c r="E12" s="125"/>
      <c r="F12" s="125"/>
      <c r="G12" s="125"/>
      <c r="H12" s="87"/>
      <c r="J12" s="118" t="s">
        <v>145</v>
      </c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72"/>
      <c r="V12" s="80"/>
      <c r="W12" s="81"/>
      <c r="X12" s="81"/>
      <c r="Y12" s="81"/>
    </row>
    <row r="13" spans="1:70" s="78" customFormat="1" ht="19.5" customHeight="1" thickBot="1" x14ac:dyDescent="0.2">
      <c r="A13" s="77"/>
      <c r="B13" s="109" t="s">
        <v>141</v>
      </c>
      <c r="C13" s="110"/>
      <c r="D13" s="110"/>
      <c r="E13" s="110"/>
      <c r="F13" s="110"/>
      <c r="G13" s="110"/>
      <c r="H13" s="111"/>
      <c r="J13" s="121" t="s">
        <v>142</v>
      </c>
      <c r="K13" s="122"/>
      <c r="L13" s="122"/>
      <c r="M13" s="122"/>
      <c r="N13" s="122"/>
      <c r="O13" s="122"/>
      <c r="P13" s="122"/>
      <c r="Q13" s="122"/>
      <c r="R13" s="122"/>
      <c r="S13" s="122"/>
      <c r="T13" s="123"/>
      <c r="U13" s="73"/>
      <c r="V13" s="83"/>
      <c r="W13" s="81"/>
      <c r="X13" s="81"/>
      <c r="Y13" s="81"/>
    </row>
    <row r="14" spans="1:70" s="78" customFormat="1" ht="9.9499999999999993" customHeight="1" x14ac:dyDescent="0.15">
      <c r="A14" s="77"/>
      <c r="B14" s="77"/>
      <c r="C14" s="85"/>
      <c r="D14" s="85"/>
      <c r="E14" s="85"/>
      <c r="F14" s="85"/>
      <c r="G14" s="85"/>
      <c r="H14" s="82"/>
      <c r="I14" s="82"/>
      <c r="J14" s="77"/>
      <c r="K14" s="77"/>
      <c r="L14" s="77"/>
      <c r="M14" s="77"/>
      <c r="N14" s="77"/>
      <c r="O14" s="77"/>
      <c r="P14" s="86"/>
      <c r="Q14" s="86"/>
      <c r="R14" s="77"/>
      <c r="S14" s="77"/>
      <c r="T14" s="79"/>
      <c r="U14" s="69"/>
      <c r="V14" s="84"/>
      <c r="W14" s="81"/>
      <c r="X14" s="81"/>
      <c r="Y14" s="81"/>
    </row>
    <row r="15" spans="1:70" ht="24.95" customHeight="1" x14ac:dyDescent="0.15">
      <c r="B15" s="92" t="s">
        <v>143</v>
      </c>
      <c r="C15" s="93" t="s">
        <v>144</v>
      </c>
      <c r="D15" s="42"/>
      <c r="E15" s="94"/>
      <c r="F15" s="94"/>
      <c r="G15" s="95"/>
      <c r="H15" s="95"/>
      <c r="I15" s="95"/>
      <c r="J15" s="47"/>
      <c r="K15" s="96"/>
      <c r="L15" s="97"/>
      <c r="M15" s="98"/>
      <c r="N15" s="40"/>
      <c r="O15" s="40"/>
      <c r="P15" s="40"/>
      <c r="Q15" s="47"/>
      <c r="R15" s="47"/>
      <c r="S15" s="4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</row>
    <row r="16" spans="1:70" ht="20.25" customHeight="1" thickBot="1" x14ac:dyDescent="0.2">
      <c r="B16" s="91"/>
      <c r="C16" s="91"/>
      <c r="D16" s="91"/>
      <c r="E16" s="91"/>
      <c r="F16" s="90" t="s">
        <v>138</v>
      </c>
      <c r="G16" s="7" t="s">
        <v>16</v>
      </c>
      <c r="K16" s="51"/>
      <c r="L16" s="40"/>
      <c r="M16" s="40"/>
      <c r="N16" s="40"/>
      <c r="O16" s="40"/>
      <c r="P16" s="40"/>
      <c r="Q16" s="40"/>
      <c r="R16" s="40"/>
      <c r="S16" s="53"/>
      <c r="T16" s="47"/>
      <c r="U16" s="47"/>
      <c r="V16" s="1"/>
      <c r="W16" s="25"/>
      <c r="X16" s="24"/>
    </row>
    <row r="17" spans="1:73" s="4" customFormat="1" ht="21" customHeight="1" x14ac:dyDescent="0.15">
      <c r="A17" s="178" t="s">
        <v>1</v>
      </c>
      <c r="B17" s="179" t="s">
        <v>5</v>
      </c>
      <c r="C17" s="179" t="s">
        <v>6</v>
      </c>
      <c r="D17" s="180" t="s">
        <v>3</v>
      </c>
      <c r="E17" s="181" t="s">
        <v>2</v>
      </c>
      <c r="F17" s="181" t="s">
        <v>14</v>
      </c>
      <c r="G17" s="182" t="s">
        <v>119</v>
      </c>
      <c r="H17" s="181" t="s">
        <v>11</v>
      </c>
      <c r="I17" s="181" t="s">
        <v>120</v>
      </c>
      <c r="J17" s="181" t="s">
        <v>121</v>
      </c>
      <c r="K17" s="183" t="s">
        <v>147</v>
      </c>
      <c r="L17" s="184" t="s">
        <v>151</v>
      </c>
      <c r="M17" s="185"/>
      <c r="N17" s="185"/>
      <c r="O17" s="185"/>
      <c r="P17" s="185"/>
      <c r="Q17" s="185"/>
      <c r="R17" s="185"/>
      <c r="S17" s="186"/>
      <c r="T17" s="187" t="s">
        <v>7</v>
      </c>
      <c r="U17" s="72"/>
      <c r="V17" s="26"/>
      <c r="W17" s="27"/>
      <c r="X17" s="28"/>
      <c r="Y17" s="28"/>
      <c r="Z17" s="28"/>
      <c r="AA17" s="28"/>
      <c r="AB17" s="28"/>
      <c r="AC17" s="28"/>
      <c r="AD17" s="28"/>
      <c r="AE17" s="28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30"/>
      <c r="AX17" s="30"/>
      <c r="AY17" s="30"/>
      <c r="AZ17" s="30"/>
      <c r="BA17" s="30"/>
      <c r="BB17" s="30"/>
      <c r="BC17" s="30"/>
      <c r="BD17" s="30"/>
      <c r="BE17" s="30"/>
      <c r="BF17" s="31"/>
      <c r="BG17" s="31"/>
      <c r="BH17" s="31"/>
      <c r="BI17" s="31"/>
      <c r="BJ17" s="31"/>
      <c r="BK17" s="31"/>
      <c r="BL17" s="31"/>
      <c r="BM17" s="8"/>
      <c r="BN17" s="8"/>
      <c r="BO17" s="8"/>
      <c r="BP17" s="8"/>
      <c r="BQ17" s="8"/>
    </row>
    <row r="18" spans="1:73" s="3" customFormat="1" ht="21" customHeight="1" x14ac:dyDescent="0.15">
      <c r="A18" s="188"/>
      <c r="B18" s="189"/>
      <c r="C18" s="189"/>
      <c r="D18" s="190"/>
      <c r="E18" s="191"/>
      <c r="F18" s="191"/>
      <c r="G18" s="192"/>
      <c r="H18" s="191"/>
      <c r="I18" s="191"/>
      <c r="J18" s="191"/>
      <c r="K18" s="193"/>
      <c r="L18" s="194"/>
      <c r="M18" s="195"/>
      <c r="N18" s="195"/>
      <c r="O18" s="195"/>
      <c r="P18" s="195"/>
      <c r="Q18" s="195"/>
      <c r="R18" s="195"/>
      <c r="S18" s="196"/>
      <c r="T18" s="187"/>
      <c r="U18" s="72"/>
      <c r="V18" s="26"/>
      <c r="W18" s="27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14"/>
      <c r="BH18" s="14"/>
      <c r="BI18" s="14"/>
      <c r="BJ18" s="14"/>
      <c r="BK18" s="14"/>
      <c r="BL18" s="14"/>
      <c r="BM18" s="9"/>
      <c r="BN18" s="9"/>
      <c r="BO18" s="9"/>
      <c r="BP18" s="9"/>
      <c r="BQ18" s="9"/>
      <c r="BS18" s="4"/>
      <c r="BT18" s="4"/>
      <c r="BU18" s="4"/>
    </row>
    <row r="19" spans="1:73" s="3" customFormat="1" ht="41.25" customHeight="1" x14ac:dyDescent="0.15">
      <c r="A19" s="188"/>
      <c r="B19" s="197" t="s">
        <v>4</v>
      </c>
      <c r="C19" s="197" t="s">
        <v>15</v>
      </c>
      <c r="D19" s="198"/>
      <c r="E19" s="199"/>
      <c r="F19" s="200" t="s">
        <v>150</v>
      </c>
      <c r="G19" s="201" t="s">
        <v>122</v>
      </c>
      <c r="H19" s="199"/>
      <c r="I19" s="199"/>
      <c r="J19" s="199"/>
      <c r="K19" s="202" t="s">
        <v>146</v>
      </c>
      <c r="L19" s="207" t="s">
        <v>129</v>
      </c>
      <c r="M19" s="203"/>
      <c r="N19" s="203"/>
      <c r="O19" s="203"/>
      <c r="P19" s="203"/>
      <c r="Q19" s="203"/>
      <c r="R19" s="203"/>
      <c r="S19" s="204"/>
      <c r="T19" s="187"/>
      <c r="U19" s="72"/>
      <c r="V19" s="26"/>
      <c r="W19" s="27"/>
      <c r="X19" s="19" t="s">
        <v>17</v>
      </c>
      <c r="Y19" s="19" t="s">
        <v>18</v>
      </c>
      <c r="Z19" s="19" t="s">
        <v>39</v>
      </c>
      <c r="AA19" s="19" t="s">
        <v>19</v>
      </c>
      <c r="AB19" s="19" t="s">
        <v>20</v>
      </c>
      <c r="AC19" s="19" t="s">
        <v>22</v>
      </c>
      <c r="AD19" s="19" t="s">
        <v>23</v>
      </c>
      <c r="AE19" s="19" t="s">
        <v>24</v>
      </c>
      <c r="AF19" s="20" t="s">
        <v>25</v>
      </c>
      <c r="AG19" s="20" t="s">
        <v>26</v>
      </c>
      <c r="AH19" s="20" t="s">
        <v>53</v>
      </c>
      <c r="AI19" s="20" t="s">
        <v>21</v>
      </c>
      <c r="AJ19" s="20" t="s">
        <v>27</v>
      </c>
      <c r="AK19" s="20" t="s">
        <v>28</v>
      </c>
      <c r="AL19" s="20" t="s">
        <v>38</v>
      </c>
      <c r="AM19" s="20" t="s">
        <v>29</v>
      </c>
      <c r="AN19" s="20" t="s">
        <v>30</v>
      </c>
      <c r="AO19" s="20" t="s">
        <v>31</v>
      </c>
      <c r="AP19" s="20" t="s">
        <v>32</v>
      </c>
      <c r="AQ19" s="20" t="s">
        <v>33</v>
      </c>
      <c r="AR19" s="20" t="s">
        <v>34</v>
      </c>
      <c r="AS19" s="20" t="s">
        <v>35</v>
      </c>
      <c r="AT19" s="20" t="s">
        <v>36</v>
      </c>
      <c r="AU19" s="20" t="s">
        <v>37</v>
      </c>
      <c r="AV19" s="20"/>
      <c r="AW19" s="32" t="s">
        <v>84</v>
      </c>
      <c r="AX19" s="32" t="s">
        <v>85</v>
      </c>
      <c r="AY19" s="32" t="s">
        <v>82</v>
      </c>
      <c r="AZ19" s="32" t="s">
        <v>83</v>
      </c>
      <c r="BA19" s="32" t="s">
        <v>8</v>
      </c>
      <c r="BB19" s="32" t="s">
        <v>9</v>
      </c>
      <c r="BC19" s="32" t="s">
        <v>10</v>
      </c>
      <c r="BD19" s="32" t="s">
        <v>12</v>
      </c>
      <c r="BE19" s="32" t="s">
        <v>13</v>
      </c>
      <c r="BF19" s="13" t="s">
        <v>90</v>
      </c>
      <c r="BG19" s="14" t="s">
        <v>91</v>
      </c>
      <c r="BH19" s="14" t="s">
        <v>92</v>
      </c>
      <c r="BI19" s="14" t="s">
        <v>93</v>
      </c>
      <c r="BJ19" s="14" t="s">
        <v>96</v>
      </c>
      <c r="BK19" s="14" t="s">
        <v>94</v>
      </c>
      <c r="BL19" s="14" t="s">
        <v>95</v>
      </c>
      <c r="BM19" s="14" t="s">
        <v>148</v>
      </c>
      <c r="BN19" s="10"/>
      <c r="BO19" s="9"/>
      <c r="BP19" s="9"/>
      <c r="BQ19" s="9"/>
    </row>
    <row r="20" spans="1:73" s="1" customFormat="1" ht="33" customHeight="1" thickBot="1" x14ac:dyDescent="0.2">
      <c r="A20" s="212" t="s">
        <v>0</v>
      </c>
      <c r="B20" s="210" t="s">
        <v>154</v>
      </c>
      <c r="C20" s="210" t="s">
        <v>155</v>
      </c>
      <c r="D20" s="210" t="s">
        <v>156</v>
      </c>
      <c r="E20" s="213">
        <v>31959</v>
      </c>
      <c r="F20" s="214">
        <f>DATEDIF(E20,"2027/4/1","Y")</f>
        <v>39</v>
      </c>
      <c r="G20" s="215">
        <v>12</v>
      </c>
      <c r="H20" s="215" t="s">
        <v>117</v>
      </c>
      <c r="I20" s="216">
        <v>46023</v>
      </c>
      <c r="J20" s="215" t="s">
        <v>127</v>
      </c>
      <c r="K20" s="217" t="s">
        <v>102</v>
      </c>
      <c r="L20" s="208" t="s">
        <v>152</v>
      </c>
      <c r="M20" s="206" t="s">
        <v>123</v>
      </c>
      <c r="N20" s="206" t="s">
        <v>124</v>
      </c>
      <c r="O20" s="206" t="s">
        <v>125</v>
      </c>
      <c r="P20" s="206" t="s">
        <v>126</v>
      </c>
      <c r="Q20" s="206" t="s">
        <v>153</v>
      </c>
      <c r="R20" s="205"/>
      <c r="S20" s="209"/>
      <c r="T20" s="210"/>
      <c r="U20" s="73"/>
      <c r="V20" s="33"/>
      <c r="W20" s="13"/>
      <c r="X20" s="34" t="s">
        <v>40</v>
      </c>
      <c r="Y20" s="34" t="s">
        <v>42</v>
      </c>
      <c r="Z20" s="34" t="s">
        <v>43</v>
      </c>
      <c r="AA20" s="34" t="s">
        <v>44</v>
      </c>
      <c r="AB20" s="34" t="s">
        <v>45</v>
      </c>
      <c r="AC20" s="34" t="s">
        <v>80</v>
      </c>
      <c r="AD20" s="34" t="s">
        <v>46</v>
      </c>
      <c r="AE20" s="34" t="s">
        <v>49</v>
      </c>
      <c r="AF20" s="35" t="s">
        <v>50</v>
      </c>
      <c r="AG20" s="35" t="s">
        <v>55</v>
      </c>
      <c r="AH20" s="35" t="s">
        <v>54</v>
      </c>
      <c r="AI20" s="35" t="s">
        <v>58</v>
      </c>
      <c r="AJ20" s="35" t="s">
        <v>59</v>
      </c>
      <c r="AK20" s="35" t="s">
        <v>60</v>
      </c>
      <c r="AL20" s="35" t="s">
        <v>61</v>
      </c>
      <c r="AM20" s="35" t="s">
        <v>64</v>
      </c>
      <c r="AN20" s="35" t="s">
        <v>67</v>
      </c>
      <c r="AO20" s="35" t="s">
        <v>68</v>
      </c>
      <c r="AP20" s="35" t="s">
        <v>70</v>
      </c>
      <c r="AQ20" s="35" t="s">
        <v>72</v>
      </c>
      <c r="AR20" s="35" t="s">
        <v>73</v>
      </c>
      <c r="AS20" s="35" t="s">
        <v>74</v>
      </c>
      <c r="AT20" s="35" t="s">
        <v>77</v>
      </c>
      <c r="AU20" s="35" t="s">
        <v>79</v>
      </c>
      <c r="AV20" s="20"/>
      <c r="AW20" s="21"/>
      <c r="AX20" s="16" t="s">
        <v>86</v>
      </c>
      <c r="AY20" s="21"/>
      <c r="AZ20" s="21"/>
      <c r="BA20" s="21"/>
      <c r="BB20" s="21"/>
      <c r="BC20" s="21"/>
      <c r="BD20" s="21"/>
      <c r="BE20" s="21"/>
      <c r="BF20" s="16" t="s">
        <v>98</v>
      </c>
      <c r="BG20" s="16" t="s">
        <v>101</v>
      </c>
      <c r="BH20" s="16" t="s">
        <v>98</v>
      </c>
      <c r="BI20" s="16" t="s">
        <v>102</v>
      </c>
      <c r="BJ20" s="16" t="s">
        <v>103</v>
      </c>
      <c r="BK20" s="16" t="s">
        <v>103</v>
      </c>
      <c r="BL20" s="16" t="s">
        <v>103</v>
      </c>
      <c r="BM20" s="16" t="s">
        <v>98</v>
      </c>
      <c r="BN20" s="11"/>
      <c r="BO20" s="6"/>
      <c r="BP20" s="6"/>
      <c r="BQ20" s="6"/>
      <c r="BS20" s="3"/>
      <c r="BT20" s="3"/>
      <c r="BU20" s="3"/>
    </row>
    <row r="21" spans="1:73" ht="31.9" customHeight="1" x14ac:dyDescent="0.15">
      <c r="A21" s="101">
        <v>1</v>
      </c>
      <c r="B21" s="54"/>
      <c r="C21" s="54"/>
      <c r="D21" s="54"/>
      <c r="E21" s="55"/>
      <c r="F21" s="63">
        <f>DATEDIF(E21,"2027/4/1","Y")</f>
        <v>127</v>
      </c>
      <c r="G21" s="54"/>
      <c r="H21" s="211"/>
      <c r="I21" s="68"/>
      <c r="J21" s="54"/>
      <c r="K21" s="102"/>
      <c r="L21" s="99"/>
      <c r="M21" s="66"/>
      <c r="N21" s="66"/>
      <c r="O21" s="66"/>
      <c r="P21" s="66"/>
      <c r="Q21" s="66"/>
      <c r="R21" s="66"/>
      <c r="S21" s="67"/>
      <c r="T21" s="54"/>
      <c r="U21" s="69"/>
      <c r="V21" s="33" t="str">
        <f>IF(OR(F21=20,F21=25,F21=30),"年齢_若年",IF(AND(F21&gt;=20,F21&lt;=30),"年齢_20_30",IF(AND(F21&gt;=31,F21&lt;=34),"年齢_31_34",IF(AND(F21&gt;=35,F21&lt;=39),"年齢_35_39",IF(OR(F21=40,F21=45,F21=50,F21=55,F21=60,F21=65,F21=70),"年齢_節目",IF(AND(F21&gt;=40,F21&lt;=70),"年齢_40_69",IF(AND(F21&gt;=71,F21&lt;=74),"年齢_71_74",IF(OR(F21&lt;=19,F21&gt;=75),"年齢_19以下_75以上","該当なし"))))))))</f>
        <v>年齢_19以下_75以上</v>
      </c>
      <c r="W21" s="36" t="str">
        <f>IF(K21="一般健診(35～39)","協会けんぽ","")</f>
        <v/>
      </c>
      <c r="X21" s="34" t="s">
        <v>41</v>
      </c>
      <c r="Y21" s="34"/>
      <c r="Z21" s="34"/>
      <c r="AA21" s="34"/>
      <c r="AB21" s="34"/>
      <c r="AD21" s="34" t="s">
        <v>52</v>
      </c>
      <c r="AE21" s="34" t="s">
        <v>48</v>
      </c>
      <c r="AF21" s="35" t="s">
        <v>51</v>
      </c>
      <c r="AG21" s="35" t="s">
        <v>56</v>
      </c>
      <c r="AH21" s="35"/>
      <c r="AI21" s="35"/>
      <c r="AJ21" s="35"/>
      <c r="AK21" s="35"/>
      <c r="AL21" s="35" t="s">
        <v>62</v>
      </c>
      <c r="AM21" s="35" t="s">
        <v>65</v>
      </c>
      <c r="AN21" s="35"/>
      <c r="AO21" s="35" t="s">
        <v>69</v>
      </c>
      <c r="AP21" s="35" t="s">
        <v>71</v>
      </c>
      <c r="AQ21" s="35"/>
      <c r="AR21" s="35"/>
      <c r="AS21" s="35" t="s">
        <v>75</v>
      </c>
      <c r="AT21" s="35" t="s">
        <v>78</v>
      </c>
      <c r="AU21" s="35"/>
      <c r="AW21" s="21"/>
      <c r="AX21" s="16" t="s">
        <v>87</v>
      </c>
      <c r="BF21" s="16" t="s">
        <v>99</v>
      </c>
      <c r="BG21" s="16" t="s">
        <v>98</v>
      </c>
      <c r="BH21" s="16" t="s">
        <v>99</v>
      </c>
      <c r="BI21" s="16" t="s">
        <v>98</v>
      </c>
      <c r="BJ21" s="16" t="s">
        <v>98</v>
      </c>
      <c r="BK21" s="15" t="s">
        <v>97</v>
      </c>
      <c r="BL21" s="16" t="s">
        <v>98</v>
      </c>
      <c r="BM21" s="16" t="s">
        <v>99</v>
      </c>
      <c r="BN21" s="11"/>
      <c r="BR21" s="1"/>
      <c r="BS21" s="1"/>
      <c r="BT21" s="1"/>
      <c r="BU21" s="1"/>
    </row>
    <row r="22" spans="1:73" ht="31.9" customHeight="1" x14ac:dyDescent="0.15">
      <c r="A22" s="103">
        <v>2</v>
      </c>
      <c r="B22" s="57"/>
      <c r="C22" s="41"/>
      <c r="D22" s="57"/>
      <c r="E22" s="58"/>
      <c r="F22" s="63">
        <f t="shared" ref="F22:F61" si="0">DATEDIF(E22,"2027/4/1","Y")</f>
        <v>127</v>
      </c>
      <c r="G22" s="57"/>
      <c r="H22" s="56"/>
      <c r="I22" s="57"/>
      <c r="J22" s="57"/>
      <c r="K22" s="102"/>
      <c r="L22" s="100"/>
      <c r="M22" s="64"/>
      <c r="N22" s="64"/>
      <c r="O22" s="64"/>
      <c r="P22" s="64"/>
      <c r="Q22" s="64"/>
      <c r="R22" s="64"/>
      <c r="S22" s="65"/>
      <c r="T22" s="57"/>
      <c r="U22" s="69"/>
      <c r="V22" s="33" t="str">
        <f t="shared" ref="V22:V62" si="1">IF(OR(F22=20,F22=25,F22=30),"年齢_若年",IF(AND(F22&gt;=20,F22&lt;=30),"年齢_20_30",IF(AND(F22&gt;=31,F22&lt;=34),"年齢_31_34",IF(AND(F22&gt;=35,F22&lt;=39),"年齢_35_39",IF(OR(F22=40,F22=45,F22=50,F22=55,F22=60,F22=65,F22=70),"年齢_節目",IF(AND(F22&gt;=40,F22&lt;=70),"年齢_40_69",IF(AND(F22&gt;=71,F22&lt;=74),"年齢_71_74",IF(OR(F22&lt;=19,F22&gt;=75),"年齢_19以下_75以上","該当なし"))))))))</f>
        <v>年齢_19以下_75以上</v>
      </c>
      <c r="W22" s="36" t="str">
        <f t="shared" ref="W22:W62" si="2">IF(K22="一般健診(35～39)","協会けんぽ","")</f>
        <v/>
      </c>
      <c r="X22" s="37"/>
      <c r="Y22" s="37"/>
      <c r="Z22" s="37"/>
      <c r="AA22" s="37"/>
      <c r="AB22" s="37"/>
      <c r="AC22" s="37"/>
      <c r="AD22" s="34" t="s">
        <v>47</v>
      </c>
      <c r="AE22" s="37"/>
      <c r="AF22" s="38"/>
      <c r="AG22" s="35" t="s">
        <v>57</v>
      </c>
      <c r="AH22" s="38"/>
      <c r="AI22" s="38"/>
      <c r="AJ22" s="38"/>
      <c r="AK22" s="38"/>
      <c r="AL22" s="35" t="s">
        <v>63</v>
      </c>
      <c r="AM22" s="35" t="s">
        <v>66</v>
      </c>
      <c r="AN22" s="38"/>
      <c r="AO22" s="38"/>
      <c r="AP22" s="38"/>
      <c r="AQ22" s="38"/>
      <c r="AR22" s="38"/>
      <c r="AS22" s="35" t="s">
        <v>76</v>
      </c>
      <c r="AT22" s="38"/>
      <c r="AU22" s="38"/>
      <c r="AW22" s="21"/>
      <c r="AX22" s="16" t="s">
        <v>88</v>
      </c>
      <c r="BF22" s="16" t="s">
        <v>100</v>
      </c>
      <c r="BG22" s="16" t="s">
        <v>99</v>
      </c>
      <c r="BH22" s="16" t="s">
        <v>100</v>
      </c>
      <c r="BI22" s="16" t="s">
        <v>99</v>
      </c>
      <c r="BJ22" s="16" t="s">
        <v>99</v>
      </c>
      <c r="BK22" s="16" t="s">
        <v>98</v>
      </c>
      <c r="BL22" s="16" t="s">
        <v>99</v>
      </c>
      <c r="BM22" s="16" t="s">
        <v>100</v>
      </c>
      <c r="BN22" s="11"/>
      <c r="BR22" s="1"/>
    </row>
    <row r="23" spans="1:73" ht="31.9" customHeight="1" x14ac:dyDescent="0.15">
      <c r="A23" s="103">
        <v>3</v>
      </c>
      <c r="B23" s="57"/>
      <c r="C23" s="59"/>
      <c r="D23" s="57"/>
      <c r="E23" s="58"/>
      <c r="F23" s="63">
        <f t="shared" si="0"/>
        <v>127</v>
      </c>
      <c r="G23" s="57"/>
      <c r="H23" s="56"/>
      <c r="I23" s="57"/>
      <c r="J23" s="57"/>
      <c r="K23" s="102"/>
      <c r="L23" s="100"/>
      <c r="M23" s="64"/>
      <c r="N23" s="64"/>
      <c r="O23" s="64"/>
      <c r="P23" s="64"/>
      <c r="Q23" s="64"/>
      <c r="R23" s="64"/>
      <c r="S23" s="65"/>
      <c r="T23" s="57"/>
      <c r="U23" s="69"/>
      <c r="V23" s="33" t="str">
        <f t="shared" si="1"/>
        <v>年齢_19以下_75以上</v>
      </c>
      <c r="W23" s="36" t="str">
        <f t="shared" si="2"/>
        <v/>
      </c>
      <c r="X23" s="39"/>
      <c r="Y23" s="39"/>
      <c r="Z23" s="39"/>
      <c r="AA23" s="39"/>
      <c r="AB23" s="39"/>
      <c r="AC23" s="39"/>
      <c r="AD23" s="39"/>
      <c r="AF23" s="20"/>
      <c r="AG23" s="35" t="s">
        <v>81</v>
      </c>
      <c r="AW23" s="21"/>
      <c r="AX23" s="16" t="s">
        <v>89</v>
      </c>
      <c r="BF23" s="15" t="s">
        <v>139</v>
      </c>
      <c r="BG23" s="16" t="s">
        <v>100</v>
      </c>
      <c r="BH23" s="15" t="s">
        <v>139</v>
      </c>
      <c r="BI23" s="16" t="s">
        <v>100</v>
      </c>
      <c r="BJ23" s="16" t="s">
        <v>100</v>
      </c>
      <c r="BK23" s="16" t="s">
        <v>99</v>
      </c>
      <c r="BL23" s="16" t="s">
        <v>100</v>
      </c>
      <c r="BM23" s="15" t="s">
        <v>139</v>
      </c>
      <c r="BN23" s="11"/>
      <c r="BR23" s="1"/>
    </row>
    <row r="24" spans="1:73" ht="31.9" customHeight="1" x14ac:dyDescent="0.15">
      <c r="A24" s="103">
        <v>4</v>
      </c>
      <c r="B24" s="57"/>
      <c r="C24" s="57"/>
      <c r="D24" s="57"/>
      <c r="E24" s="58"/>
      <c r="F24" s="63">
        <f t="shared" si="0"/>
        <v>127</v>
      </c>
      <c r="G24" s="57"/>
      <c r="H24" s="56"/>
      <c r="I24" s="57"/>
      <c r="J24" s="57"/>
      <c r="K24" s="102"/>
      <c r="L24" s="100"/>
      <c r="M24" s="64"/>
      <c r="N24" s="64"/>
      <c r="O24" s="64"/>
      <c r="P24" s="64"/>
      <c r="Q24" s="64"/>
      <c r="R24" s="64"/>
      <c r="S24" s="65"/>
      <c r="T24" s="57"/>
      <c r="U24" s="69"/>
      <c r="V24" s="33" t="str">
        <f t="shared" si="1"/>
        <v>年齢_19以下_75以上</v>
      </c>
      <c r="W24" s="36" t="str">
        <f t="shared" si="2"/>
        <v/>
      </c>
      <c r="X24" s="39"/>
      <c r="Y24" s="39"/>
      <c r="Z24" s="39"/>
      <c r="AA24" s="39"/>
      <c r="AB24" s="39"/>
      <c r="AC24" s="39"/>
      <c r="AD24" s="39"/>
      <c r="AF24" s="20"/>
      <c r="AW24" s="21"/>
      <c r="BF24" s="15"/>
      <c r="BG24" s="15" t="s">
        <v>139</v>
      </c>
      <c r="BI24" s="15" t="s">
        <v>139</v>
      </c>
      <c r="BJ24" s="15" t="s">
        <v>139</v>
      </c>
      <c r="BK24" s="16" t="s">
        <v>100</v>
      </c>
      <c r="BL24" s="15" t="s">
        <v>139</v>
      </c>
      <c r="BM24" s="11"/>
      <c r="BN24" s="11"/>
      <c r="BR24" s="1"/>
    </row>
    <row r="25" spans="1:73" ht="31.9" customHeight="1" x14ac:dyDescent="0.15">
      <c r="A25" s="103">
        <v>5</v>
      </c>
      <c r="B25" s="57"/>
      <c r="C25" s="57"/>
      <c r="D25" s="57"/>
      <c r="E25" s="58"/>
      <c r="F25" s="63">
        <f t="shared" si="0"/>
        <v>127</v>
      </c>
      <c r="G25" s="57"/>
      <c r="H25" s="56"/>
      <c r="I25" s="57"/>
      <c r="J25" s="57"/>
      <c r="K25" s="102"/>
      <c r="L25" s="100"/>
      <c r="M25" s="64"/>
      <c r="N25" s="64"/>
      <c r="O25" s="64"/>
      <c r="P25" s="64"/>
      <c r="Q25" s="64"/>
      <c r="R25" s="64"/>
      <c r="S25" s="65"/>
      <c r="T25" s="57"/>
      <c r="U25" s="69"/>
      <c r="V25" s="33" t="str">
        <f t="shared" si="1"/>
        <v>年齢_19以下_75以上</v>
      </c>
      <c r="W25" s="36" t="str">
        <f t="shared" si="2"/>
        <v/>
      </c>
      <c r="X25" s="19"/>
      <c r="AF25" s="20"/>
      <c r="AW25" s="21"/>
      <c r="BF25" s="15"/>
      <c r="BK25" s="15" t="s">
        <v>139</v>
      </c>
      <c r="BM25" s="11"/>
      <c r="BN25" s="11"/>
      <c r="BR25" s="1"/>
    </row>
    <row r="26" spans="1:73" ht="31.9" customHeight="1" x14ac:dyDescent="0.15">
      <c r="A26" s="103">
        <v>6</v>
      </c>
      <c r="B26" s="57"/>
      <c r="C26" s="57"/>
      <c r="D26" s="57"/>
      <c r="E26" s="58"/>
      <c r="F26" s="63">
        <f t="shared" si="0"/>
        <v>127</v>
      </c>
      <c r="G26" s="57"/>
      <c r="H26" s="56"/>
      <c r="I26" s="57"/>
      <c r="J26" s="57"/>
      <c r="K26" s="102"/>
      <c r="L26" s="100"/>
      <c r="M26" s="64"/>
      <c r="N26" s="64"/>
      <c r="O26" s="64"/>
      <c r="P26" s="64"/>
      <c r="Q26" s="64"/>
      <c r="R26" s="64"/>
      <c r="S26" s="65"/>
      <c r="T26" s="57"/>
      <c r="U26" s="69"/>
      <c r="V26" s="33" t="str">
        <f t="shared" si="1"/>
        <v>年齢_19以下_75以上</v>
      </c>
      <c r="W26" s="36" t="str">
        <f t="shared" si="2"/>
        <v/>
      </c>
      <c r="X26" s="19"/>
      <c r="AF26" s="20"/>
      <c r="AW26" s="21"/>
      <c r="BF26" s="15"/>
      <c r="BM26" s="11"/>
      <c r="BN26" s="11"/>
      <c r="BR26" s="1"/>
    </row>
    <row r="27" spans="1:73" ht="31.9" customHeight="1" x14ac:dyDescent="0.15">
      <c r="A27" s="103">
        <v>7</v>
      </c>
      <c r="B27" s="57"/>
      <c r="C27" s="57"/>
      <c r="D27" s="57"/>
      <c r="E27" s="58"/>
      <c r="F27" s="63">
        <f t="shared" si="0"/>
        <v>127</v>
      </c>
      <c r="G27" s="57"/>
      <c r="H27" s="56"/>
      <c r="I27" s="57"/>
      <c r="J27" s="57"/>
      <c r="K27" s="102"/>
      <c r="L27" s="100"/>
      <c r="M27" s="64"/>
      <c r="N27" s="64"/>
      <c r="O27" s="64"/>
      <c r="P27" s="64"/>
      <c r="Q27" s="64"/>
      <c r="R27" s="64"/>
      <c r="S27" s="65"/>
      <c r="T27" s="57"/>
      <c r="U27" s="69"/>
      <c r="V27" s="33" t="str">
        <f t="shared" si="1"/>
        <v>年齢_19以下_75以上</v>
      </c>
      <c r="W27" s="36" t="str">
        <f t="shared" si="2"/>
        <v/>
      </c>
      <c r="X27" s="19"/>
      <c r="AF27" s="20"/>
      <c r="AW27" s="21"/>
      <c r="BF27" s="15"/>
      <c r="BM27" s="11"/>
      <c r="BN27" s="11"/>
      <c r="BR27" s="1"/>
    </row>
    <row r="28" spans="1:73" ht="31.9" customHeight="1" x14ac:dyDescent="0.15">
      <c r="A28" s="103">
        <v>8</v>
      </c>
      <c r="B28" s="57"/>
      <c r="C28" s="57"/>
      <c r="D28" s="57"/>
      <c r="E28" s="58"/>
      <c r="F28" s="63">
        <f t="shared" si="0"/>
        <v>127</v>
      </c>
      <c r="G28" s="57"/>
      <c r="H28" s="56"/>
      <c r="I28" s="57"/>
      <c r="J28" s="57"/>
      <c r="K28" s="102"/>
      <c r="L28" s="100"/>
      <c r="M28" s="64"/>
      <c r="N28" s="64"/>
      <c r="O28" s="64"/>
      <c r="P28" s="64"/>
      <c r="Q28" s="64"/>
      <c r="R28" s="64"/>
      <c r="S28" s="65"/>
      <c r="T28" s="57"/>
      <c r="U28" s="69"/>
      <c r="V28" s="33" t="str">
        <f t="shared" si="1"/>
        <v>年齢_19以下_75以上</v>
      </c>
      <c r="W28" s="36" t="str">
        <f t="shared" si="2"/>
        <v/>
      </c>
      <c r="X28" s="19"/>
      <c r="AF28" s="20"/>
      <c r="AW28" s="21"/>
      <c r="BF28" s="15"/>
      <c r="BM28" s="11"/>
      <c r="BN28" s="11"/>
      <c r="BR28" s="1"/>
    </row>
    <row r="29" spans="1:73" ht="31.9" customHeight="1" x14ac:dyDescent="0.15">
      <c r="A29" s="103">
        <v>9</v>
      </c>
      <c r="B29" s="57"/>
      <c r="C29" s="57"/>
      <c r="D29" s="57"/>
      <c r="E29" s="58"/>
      <c r="F29" s="63">
        <f t="shared" si="0"/>
        <v>127</v>
      </c>
      <c r="G29" s="57"/>
      <c r="H29" s="56"/>
      <c r="I29" s="57"/>
      <c r="J29" s="57"/>
      <c r="K29" s="102"/>
      <c r="L29" s="100"/>
      <c r="M29" s="64"/>
      <c r="N29" s="64"/>
      <c r="O29" s="64"/>
      <c r="P29" s="64"/>
      <c r="Q29" s="64"/>
      <c r="R29" s="64"/>
      <c r="S29" s="65"/>
      <c r="T29" s="57"/>
      <c r="U29" s="69"/>
      <c r="V29" s="33" t="str">
        <f t="shared" si="1"/>
        <v>年齢_19以下_75以上</v>
      </c>
      <c r="W29" s="36" t="str">
        <f t="shared" si="2"/>
        <v/>
      </c>
      <c r="X29" s="19"/>
      <c r="AF29" s="20"/>
      <c r="AW29" s="21"/>
      <c r="BF29" s="15"/>
      <c r="BM29" s="11"/>
      <c r="BN29" s="11"/>
      <c r="BR29" s="1"/>
    </row>
    <row r="30" spans="1:73" ht="31.9" customHeight="1" x14ac:dyDescent="0.15">
      <c r="A30" s="103">
        <v>10</v>
      </c>
      <c r="B30" s="57"/>
      <c r="C30" s="57"/>
      <c r="D30" s="57"/>
      <c r="E30" s="58"/>
      <c r="F30" s="63">
        <f t="shared" si="0"/>
        <v>127</v>
      </c>
      <c r="G30" s="57"/>
      <c r="H30" s="56"/>
      <c r="I30" s="57"/>
      <c r="J30" s="57"/>
      <c r="K30" s="102"/>
      <c r="L30" s="100"/>
      <c r="M30" s="64"/>
      <c r="N30" s="64"/>
      <c r="O30" s="64"/>
      <c r="P30" s="64"/>
      <c r="Q30" s="64"/>
      <c r="R30" s="64"/>
      <c r="S30" s="65"/>
      <c r="T30" s="57"/>
      <c r="U30" s="69"/>
      <c r="V30" s="33" t="str">
        <f t="shared" si="1"/>
        <v>年齢_19以下_75以上</v>
      </c>
      <c r="W30" s="36" t="str">
        <f t="shared" si="2"/>
        <v/>
      </c>
      <c r="X30" s="19"/>
      <c r="AF30" s="20"/>
      <c r="AW30" s="21"/>
      <c r="BF30" s="15"/>
      <c r="BM30" s="11"/>
      <c r="BN30" s="11"/>
      <c r="BR30" s="1"/>
    </row>
    <row r="31" spans="1:73" ht="31.9" customHeight="1" x14ac:dyDescent="0.15">
      <c r="A31" s="103">
        <v>11</v>
      </c>
      <c r="B31" s="57"/>
      <c r="C31" s="57"/>
      <c r="D31" s="57"/>
      <c r="E31" s="58"/>
      <c r="F31" s="63">
        <f t="shared" si="0"/>
        <v>127</v>
      </c>
      <c r="G31" s="57"/>
      <c r="H31" s="56"/>
      <c r="I31" s="57"/>
      <c r="J31" s="57"/>
      <c r="K31" s="102"/>
      <c r="L31" s="100"/>
      <c r="M31" s="64"/>
      <c r="N31" s="64"/>
      <c r="O31" s="64"/>
      <c r="P31" s="64"/>
      <c r="Q31" s="64"/>
      <c r="R31" s="64"/>
      <c r="S31" s="65"/>
      <c r="T31" s="57"/>
      <c r="U31" s="69"/>
      <c r="V31" s="33" t="str">
        <f t="shared" si="1"/>
        <v>年齢_19以下_75以上</v>
      </c>
      <c r="W31" s="36" t="str">
        <f t="shared" si="2"/>
        <v/>
      </c>
      <c r="X31" s="19"/>
      <c r="AF31" s="20"/>
      <c r="AW31" s="21"/>
      <c r="BF31" s="15"/>
      <c r="BM31" s="6"/>
      <c r="BR31" s="1"/>
    </row>
    <row r="32" spans="1:73" ht="31.9" customHeight="1" x14ac:dyDescent="0.15">
      <c r="A32" s="103">
        <v>12</v>
      </c>
      <c r="B32" s="57"/>
      <c r="C32" s="57"/>
      <c r="D32" s="57"/>
      <c r="E32" s="58"/>
      <c r="F32" s="63">
        <f t="shared" si="0"/>
        <v>127</v>
      </c>
      <c r="G32" s="57"/>
      <c r="H32" s="56"/>
      <c r="I32" s="57"/>
      <c r="J32" s="57"/>
      <c r="K32" s="102"/>
      <c r="L32" s="100"/>
      <c r="M32" s="64"/>
      <c r="N32" s="64"/>
      <c r="O32" s="64"/>
      <c r="P32" s="64"/>
      <c r="Q32" s="64"/>
      <c r="R32" s="64"/>
      <c r="S32" s="65"/>
      <c r="T32" s="57"/>
      <c r="U32" s="69"/>
      <c r="V32" s="33" t="str">
        <f t="shared" si="1"/>
        <v>年齢_19以下_75以上</v>
      </c>
      <c r="W32" s="36" t="str">
        <f t="shared" si="2"/>
        <v/>
      </c>
      <c r="X32" s="19"/>
      <c r="AF32" s="20"/>
      <c r="AW32" s="21"/>
      <c r="BF32" s="15"/>
      <c r="BM32" s="6"/>
      <c r="BR32" s="1"/>
    </row>
    <row r="33" spans="1:70" ht="31.9" customHeight="1" x14ac:dyDescent="0.15">
      <c r="A33" s="101">
        <v>13</v>
      </c>
      <c r="B33" s="57"/>
      <c r="C33" s="57"/>
      <c r="D33" s="57"/>
      <c r="E33" s="58"/>
      <c r="F33" s="63">
        <f t="shared" si="0"/>
        <v>127</v>
      </c>
      <c r="G33" s="57"/>
      <c r="H33" s="56"/>
      <c r="I33" s="57"/>
      <c r="J33" s="57"/>
      <c r="K33" s="102"/>
      <c r="L33" s="100"/>
      <c r="M33" s="64"/>
      <c r="N33" s="64"/>
      <c r="O33" s="64"/>
      <c r="P33" s="64"/>
      <c r="Q33" s="64"/>
      <c r="R33" s="64"/>
      <c r="S33" s="65"/>
      <c r="T33" s="57"/>
      <c r="U33" s="69"/>
      <c r="V33" s="33" t="str">
        <f t="shared" si="1"/>
        <v>年齢_19以下_75以上</v>
      </c>
      <c r="W33" s="36"/>
      <c r="X33" s="19"/>
      <c r="AF33" s="20"/>
      <c r="AW33" s="21"/>
      <c r="BF33" s="15"/>
      <c r="BM33" s="6"/>
      <c r="BR33" s="1"/>
    </row>
    <row r="34" spans="1:70" ht="31.9" customHeight="1" x14ac:dyDescent="0.15">
      <c r="A34" s="103">
        <v>14</v>
      </c>
      <c r="B34" s="57"/>
      <c r="C34" s="57"/>
      <c r="D34" s="57"/>
      <c r="E34" s="58"/>
      <c r="F34" s="63">
        <f t="shared" si="0"/>
        <v>127</v>
      </c>
      <c r="G34" s="57"/>
      <c r="H34" s="56"/>
      <c r="I34" s="57"/>
      <c r="J34" s="57"/>
      <c r="K34" s="102"/>
      <c r="L34" s="100"/>
      <c r="M34" s="64"/>
      <c r="N34" s="64"/>
      <c r="O34" s="64"/>
      <c r="P34" s="64"/>
      <c r="Q34" s="64"/>
      <c r="R34" s="64"/>
      <c r="S34" s="65"/>
      <c r="T34" s="57"/>
      <c r="U34" s="69"/>
      <c r="V34" s="33" t="str">
        <f t="shared" si="1"/>
        <v>年齢_19以下_75以上</v>
      </c>
      <c r="W34" s="36"/>
      <c r="X34" s="19"/>
      <c r="AF34" s="20"/>
      <c r="AW34" s="21"/>
      <c r="BF34" s="15"/>
      <c r="BM34" s="6"/>
      <c r="BR34" s="1"/>
    </row>
    <row r="35" spans="1:70" ht="31.9" customHeight="1" x14ac:dyDescent="0.15">
      <c r="A35" s="103">
        <v>15</v>
      </c>
      <c r="B35" s="57"/>
      <c r="C35" s="57"/>
      <c r="D35" s="57"/>
      <c r="E35" s="58"/>
      <c r="F35" s="63">
        <f t="shared" si="0"/>
        <v>127</v>
      </c>
      <c r="G35" s="57"/>
      <c r="H35" s="56"/>
      <c r="I35" s="57"/>
      <c r="J35" s="57"/>
      <c r="K35" s="102"/>
      <c r="L35" s="100"/>
      <c r="M35" s="64"/>
      <c r="N35" s="64"/>
      <c r="O35" s="64"/>
      <c r="P35" s="64"/>
      <c r="Q35" s="64"/>
      <c r="R35" s="64"/>
      <c r="S35" s="65"/>
      <c r="T35" s="57"/>
      <c r="U35" s="69"/>
      <c r="V35" s="33" t="str">
        <f t="shared" si="1"/>
        <v>年齢_19以下_75以上</v>
      </c>
      <c r="W35" s="36"/>
      <c r="X35" s="19"/>
      <c r="AF35" s="20"/>
      <c r="AW35" s="21"/>
      <c r="BF35" s="15"/>
      <c r="BM35" s="6"/>
      <c r="BR35" s="1"/>
    </row>
    <row r="36" spans="1:70" ht="31.9" customHeight="1" x14ac:dyDescent="0.15">
      <c r="A36" s="103">
        <v>16</v>
      </c>
      <c r="B36" s="57"/>
      <c r="C36" s="57"/>
      <c r="D36" s="57"/>
      <c r="E36" s="58"/>
      <c r="F36" s="63">
        <f t="shared" si="0"/>
        <v>127</v>
      </c>
      <c r="G36" s="57"/>
      <c r="H36" s="56"/>
      <c r="I36" s="57"/>
      <c r="J36" s="57"/>
      <c r="K36" s="102"/>
      <c r="L36" s="100"/>
      <c r="M36" s="64"/>
      <c r="N36" s="64"/>
      <c r="O36" s="64"/>
      <c r="P36" s="64"/>
      <c r="Q36" s="64"/>
      <c r="R36" s="64"/>
      <c r="S36" s="65"/>
      <c r="T36" s="57"/>
      <c r="U36" s="69"/>
      <c r="V36" s="33" t="str">
        <f t="shared" si="1"/>
        <v>年齢_19以下_75以上</v>
      </c>
      <c r="W36" s="36"/>
      <c r="X36" s="19"/>
      <c r="AF36" s="20"/>
      <c r="AW36" s="21"/>
      <c r="BF36" s="15"/>
      <c r="BM36" s="6"/>
      <c r="BR36" s="1"/>
    </row>
    <row r="37" spans="1:70" ht="31.9" customHeight="1" x14ac:dyDescent="0.15">
      <c r="A37" s="103">
        <v>17</v>
      </c>
      <c r="B37" s="57"/>
      <c r="C37" s="57"/>
      <c r="D37" s="57"/>
      <c r="E37" s="58"/>
      <c r="F37" s="63">
        <f t="shared" si="0"/>
        <v>127</v>
      </c>
      <c r="G37" s="57"/>
      <c r="H37" s="56"/>
      <c r="I37" s="57"/>
      <c r="J37" s="57"/>
      <c r="K37" s="102"/>
      <c r="L37" s="100"/>
      <c r="M37" s="64"/>
      <c r="N37" s="64"/>
      <c r="O37" s="64"/>
      <c r="P37" s="64"/>
      <c r="Q37" s="64"/>
      <c r="R37" s="64"/>
      <c r="S37" s="65"/>
      <c r="T37" s="57"/>
      <c r="U37" s="69"/>
      <c r="V37" s="33" t="str">
        <f t="shared" si="1"/>
        <v>年齢_19以下_75以上</v>
      </c>
      <c r="W37" s="36"/>
      <c r="X37" s="19"/>
      <c r="AF37" s="20"/>
      <c r="AW37" s="21"/>
      <c r="BF37" s="15"/>
      <c r="BM37" s="6"/>
      <c r="BR37" s="1"/>
    </row>
    <row r="38" spans="1:70" ht="31.9" customHeight="1" x14ac:dyDescent="0.15">
      <c r="A38" s="103">
        <v>18</v>
      </c>
      <c r="B38" s="57"/>
      <c r="C38" s="57"/>
      <c r="D38" s="57"/>
      <c r="E38" s="58"/>
      <c r="F38" s="63">
        <f t="shared" si="0"/>
        <v>127</v>
      </c>
      <c r="G38" s="57"/>
      <c r="H38" s="56"/>
      <c r="I38" s="57"/>
      <c r="J38" s="57"/>
      <c r="K38" s="102"/>
      <c r="L38" s="100"/>
      <c r="M38" s="64"/>
      <c r="N38" s="64"/>
      <c r="O38" s="64"/>
      <c r="P38" s="64"/>
      <c r="Q38" s="64"/>
      <c r="R38" s="64"/>
      <c r="S38" s="65"/>
      <c r="T38" s="57"/>
      <c r="U38" s="69"/>
      <c r="V38" s="33" t="str">
        <f t="shared" si="1"/>
        <v>年齢_19以下_75以上</v>
      </c>
      <c r="W38" s="36"/>
      <c r="X38" s="19"/>
      <c r="AF38" s="20"/>
      <c r="AW38" s="21"/>
      <c r="BF38" s="15"/>
      <c r="BM38" s="6"/>
      <c r="BR38" s="1"/>
    </row>
    <row r="39" spans="1:70" ht="31.9" customHeight="1" x14ac:dyDescent="0.15">
      <c r="A39" s="103">
        <v>19</v>
      </c>
      <c r="B39" s="57"/>
      <c r="C39" s="57"/>
      <c r="D39" s="57"/>
      <c r="E39" s="58"/>
      <c r="F39" s="63">
        <f t="shared" si="0"/>
        <v>127</v>
      </c>
      <c r="G39" s="57"/>
      <c r="H39" s="56"/>
      <c r="I39" s="57"/>
      <c r="J39" s="57"/>
      <c r="K39" s="102"/>
      <c r="L39" s="100"/>
      <c r="M39" s="64"/>
      <c r="N39" s="64"/>
      <c r="O39" s="64"/>
      <c r="P39" s="64"/>
      <c r="Q39" s="64"/>
      <c r="R39" s="64"/>
      <c r="S39" s="65"/>
      <c r="T39" s="57"/>
      <c r="U39" s="69"/>
      <c r="V39" s="33" t="str">
        <f t="shared" si="1"/>
        <v>年齢_19以下_75以上</v>
      </c>
      <c r="W39" s="36"/>
      <c r="X39" s="19"/>
      <c r="AF39" s="20"/>
      <c r="AW39" s="21"/>
      <c r="BF39" s="15"/>
      <c r="BM39" s="6"/>
      <c r="BR39" s="1"/>
    </row>
    <row r="40" spans="1:70" ht="31.9" customHeight="1" x14ac:dyDescent="0.15">
      <c r="A40" s="103">
        <v>20</v>
      </c>
      <c r="B40" s="57"/>
      <c r="C40" s="57"/>
      <c r="D40" s="57"/>
      <c r="E40" s="58"/>
      <c r="F40" s="63">
        <f t="shared" si="0"/>
        <v>127</v>
      </c>
      <c r="G40" s="57"/>
      <c r="H40" s="56"/>
      <c r="I40" s="57"/>
      <c r="J40" s="57"/>
      <c r="K40" s="102"/>
      <c r="L40" s="100"/>
      <c r="M40" s="64"/>
      <c r="N40" s="64"/>
      <c r="O40" s="64"/>
      <c r="P40" s="64"/>
      <c r="Q40" s="64"/>
      <c r="R40" s="64"/>
      <c r="S40" s="65"/>
      <c r="T40" s="57"/>
      <c r="U40" s="69"/>
      <c r="V40" s="33" t="str">
        <f t="shared" si="1"/>
        <v>年齢_19以下_75以上</v>
      </c>
      <c r="W40" s="36"/>
      <c r="X40" s="19"/>
      <c r="AF40" s="20"/>
      <c r="AW40" s="21"/>
      <c r="BF40" s="15"/>
      <c r="BM40" s="6"/>
      <c r="BR40" s="1"/>
    </row>
    <row r="41" spans="1:70" ht="31.9" customHeight="1" x14ac:dyDescent="0.15">
      <c r="A41" s="103">
        <v>21</v>
      </c>
      <c r="B41" s="57"/>
      <c r="C41" s="57"/>
      <c r="D41" s="57"/>
      <c r="E41" s="58"/>
      <c r="F41" s="63">
        <f t="shared" si="0"/>
        <v>127</v>
      </c>
      <c r="G41" s="57"/>
      <c r="H41" s="56"/>
      <c r="I41" s="57"/>
      <c r="J41" s="57"/>
      <c r="K41" s="102"/>
      <c r="L41" s="100"/>
      <c r="M41" s="64"/>
      <c r="N41" s="64"/>
      <c r="O41" s="64"/>
      <c r="P41" s="64"/>
      <c r="Q41" s="64"/>
      <c r="R41" s="64"/>
      <c r="S41" s="65"/>
      <c r="T41" s="57"/>
      <c r="U41" s="69"/>
      <c r="V41" s="33" t="str">
        <f t="shared" si="1"/>
        <v>年齢_19以下_75以上</v>
      </c>
      <c r="W41" s="36"/>
      <c r="X41" s="19"/>
      <c r="AF41" s="20"/>
      <c r="AW41" s="21"/>
      <c r="BF41" s="15"/>
      <c r="BM41" s="6"/>
      <c r="BR41" s="1"/>
    </row>
    <row r="42" spans="1:70" ht="31.9" customHeight="1" x14ac:dyDescent="0.15">
      <c r="A42" s="103">
        <v>22</v>
      </c>
      <c r="B42" s="57"/>
      <c r="C42" s="57"/>
      <c r="D42" s="57"/>
      <c r="E42" s="58"/>
      <c r="F42" s="63">
        <f t="shared" si="0"/>
        <v>127</v>
      </c>
      <c r="G42" s="57"/>
      <c r="H42" s="56"/>
      <c r="I42" s="57"/>
      <c r="J42" s="57"/>
      <c r="K42" s="102"/>
      <c r="L42" s="100"/>
      <c r="M42" s="64"/>
      <c r="N42" s="64"/>
      <c r="O42" s="64"/>
      <c r="P42" s="64"/>
      <c r="Q42" s="64"/>
      <c r="R42" s="64"/>
      <c r="S42" s="65"/>
      <c r="T42" s="57"/>
      <c r="U42" s="69"/>
      <c r="V42" s="33" t="str">
        <f t="shared" si="1"/>
        <v>年齢_19以下_75以上</v>
      </c>
      <c r="W42" s="36"/>
      <c r="X42" s="19"/>
      <c r="AF42" s="20"/>
      <c r="AW42" s="21"/>
      <c r="BF42" s="15"/>
      <c r="BM42" s="6"/>
      <c r="BR42" s="1"/>
    </row>
    <row r="43" spans="1:70" ht="31.9" customHeight="1" x14ac:dyDescent="0.15">
      <c r="A43" s="103">
        <v>23</v>
      </c>
      <c r="B43" s="57"/>
      <c r="C43" s="57"/>
      <c r="D43" s="57"/>
      <c r="E43" s="58"/>
      <c r="F43" s="63">
        <f t="shared" si="0"/>
        <v>127</v>
      </c>
      <c r="G43" s="57"/>
      <c r="H43" s="56"/>
      <c r="I43" s="57"/>
      <c r="J43" s="57"/>
      <c r="K43" s="102"/>
      <c r="L43" s="100"/>
      <c r="M43" s="64"/>
      <c r="N43" s="64"/>
      <c r="O43" s="64"/>
      <c r="P43" s="64"/>
      <c r="Q43" s="64"/>
      <c r="R43" s="64"/>
      <c r="S43" s="65"/>
      <c r="T43" s="57"/>
      <c r="U43" s="69"/>
      <c r="V43" s="33" t="str">
        <f t="shared" si="1"/>
        <v>年齢_19以下_75以上</v>
      </c>
      <c r="W43" s="36"/>
      <c r="X43" s="19"/>
      <c r="AF43" s="20"/>
      <c r="AW43" s="21"/>
      <c r="BF43" s="15"/>
      <c r="BM43" s="6"/>
      <c r="BR43" s="1"/>
    </row>
    <row r="44" spans="1:70" ht="31.9" customHeight="1" x14ac:dyDescent="0.15">
      <c r="A44" s="103">
        <v>24</v>
      </c>
      <c r="B44" s="57"/>
      <c r="C44" s="57"/>
      <c r="D44" s="57"/>
      <c r="E44" s="58"/>
      <c r="F44" s="63">
        <f t="shared" si="0"/>
        <v>127</v>
      </c>
      <c r="G44" s="57"/>
      <c r="H44" s="56"/>
      <c r="I44" s="57"/>
      <c r="J44" s="57"/>
      <c r="K44" s="102"/>
      <c r="L44" s="100"/>
      <c r="M44" s="64"/>
      <c r="N44" s="64"/>
      <c r="O44" s="64"/>
      <c r="P44" s="64"/>
      <c r="Q44" s="64"/>
      <c r="R44" s="64"/>
      <c r="S44" s="65"/>
      <c r="T44" s="57"/>
      <c r="U44" s="69"/>
      <c r="V44" s="33" t="str">
        <f t="shared" si="1"/>
        <v>年齢_19以下_75以上</v>
      </c>
      <c r="W44" s="36"/>
      <c r="X44" s="19"/>
      <c r="AF44" s="20"/>
      <c r="AW44" s="21"/>
      <c r="BF44" s="15"/>
      <c r="BM44" s="6"/>
      <c r="BR44" s="1"/>
    </row>
    <row r="45" spans="1:70" ht="31.9" customHeight="1" x14ac:dyDescent="0.15">
      <c r="A45" s="101">
        <v>25</v>
      </c>
      <c r="B45" s="57"/>
      <c r="C45" s="57"/>
      <c r="D45" s="57"/>
      <c r="E45" s="58"/>
      <c r="F45" s="63">
        <f t="shared" si="0"/>
        <v>127</v>
      </c>
      <c r="G45" s="57"/>
      <c r="H45" s="56"/>
      <c r="I45" s="57"/>
      <c r="J45" s="57"/>
      <c r="K45" s="102"/>
      <c r="L45" s="100"/>
      <c r="M45" s="64"/>
      <c r="N45" s="64"/>
      <c r="O45" s="64"/>
      <c r="P45" s="64"/>
      <c r="Q45" s="64"/>
      <c r="R45" s="64"/>
      <c r="S45" s="65"/>
      <c r="T45" s="57"/>
      <c r="U45" s="69"/>
      <c r="V45" s="33" t="str">
        <f t="shared" si="1"/>
        <v>年齢_19以下_75以上</v>
      </c>
      <c r="W45" s="36"/>
      <c r="X45" s="19"/>
      <c r="AF45" s="20"/>
      <c r="AW45" s="21"/>
      <c r="BF45" s="15"/>
      <c r="BM45" s="6"/>
      <c r="BR45" s="1"/>
    </row>
    <row r="46" spans="1:70" ht="31.9" customHeight="1" x14ac:dyDescent="0.15">
      <c r="A46" s="103">
        <v>26</v>
      </c>
      <c r="B46" s="57"/>
      <c r="C46" s="57"/>
      <c r="D46" s="57"/>
      <c r="E46" s="58"/>
      <c r="F46" s="63">
        <f t="shared" si="0"/>
        <v>127</v>
      </c>
      <c r="G46" s="57"/>
      <c r="H46" s="56"/>
      <c r="I46" s="57"/>
      <c r="J46" s="57"/>
      <c r="K46" s="102"/>
      <c r="L46" s="100"/>
      <c r="M46" s="64"/>
      <c r="N46" s="64"/>
      <c r="O46" s="64"/>
      <c r="P46" s="64"/>
      <c r="Q46" s="64"/>
      <c r="R46" s="64"/>
      <c r="S46" s="65"/>
      <c r="T46" s="57"/>
      <c r="U46" s="69"/>
      <c r="V46" s="33" t="str">
        <f t="shared" si="1"/>
        <v>年齢_19以下_75以上</v>
      </c>
      <c r="W46" s="36"/>
      <c r="X46" s="19"/>
      <c r="AF46" s="20"/>
      <c r="AW46" s="21"/>
      <c r="BF46" s="15"/>
      <c r="BM46" s="6"/>
      <c r="BR46" s="1"/>
    </row>
    <row r="47" spans="1:70" ht="31.9" customHeight="1" x14ac:dyDescent="0.15">
      <c r="A47" s="103">
        <v>27</v>
      </c>
      <c r="B47" s="57"/>
      <c r="C47" s="57"/>
      <c r="D47" s="57"/>
      <c r="E47" s="58"/>
      <c r="F47" s="63">
        <f t="shared" si="0"/>
        <v>127</v>
      </c>
      <c r="G47" s="57"/>
      <c r="H47" s="56"/>
      <c r="I47" s="57"/>
      <c r="J47" s="57"/>
      <c r="K47" s="102"/>
      <c r="L47" s="100"/>
      <c r="M47" s="64"/>
      <c r="N47" s="64"/>
      <c r="O47" s="64"/>
      <c r="P47" s="64"/>
      <c r="Q47" s="64"/>
      <c r="R47" s="64"/>
      <c r="S47" s="65"/>
      <c r="T47" s="57"/>
      <c r="U47" s="69"/>
      <c r="V47" s="33" t="str">
        <f t="shared" si="1"/>
        <v>年齢_19以下_75以上</v>
      </c>
      <c r="W47" s="36"/>
      <c r="X47" s="19"/>
      <c r="AF47" s="20"/>
      <c r="AW47" s="21"/>
      <c r="BF47" s="15"/>
      <c r="BM47" s="6"/>
      <c r="BR47" s="1"/>
    </row>
    <row r="48" spans="1:70" ht="31.9" customHeight="1" x14ac:dyDescent="0.15">
      <c r="A48" s="103">
        <v>28</v>
      </c>
      <c r="B48" s="57"/>
      <c r="C48" s="57"/>
      <c r="D48" s="57"/>
      <c r="E48" s="58"/>
      <c r="F48" s="63">
        <f t="shared" si="0"/>
        <v>127</v>
      </c>
      <c r="G48" s="57"/>
      <c r="H48" s="56"/>
      <c r="I48" s="57"/>
      <c r="J48" s="57"/>
      <c r="K48" s="102"/>
      <c r="L48" s="100"/>
      <c r="M48" s="64"/>
      <c r="N48" s="64"/>
      <c r="O48" s="64"/>
      <c r="P48" s="64"/>
      <c r="Q48" s="64"/>
      <c r="R48" s="64"/>
      <c r="S48" s="65"/>
      <c r="T48" s="57"/>
      <c r="U48" s="69"/>
      <c r="V48" s="33" t="str">
        <f t="shared" si="1"/>
        <v>年齢_19以下_75以上</v>
      </c>
      <c r="W48" s="36"/>
      <c r="X48" s="19"/>
      <c r="AF48" s="20"/>
      <c r="AW48" s="21"/>
      <c r="BF48" s="15"/>
      <c r="BM48" s="6"/>
      <c r="BR48" s="1"/>
    </row>
    <row r="49" spans="1:70" ht="31.9" customHeight="1" x14ac:dyDescent="0.15">
      <c r="A49" s="103">
        <v>29</v>
      </c>
      <c r="B49" s="57"/>
      <c r="C49" s="57"/>
      <c r="D49" s="57"/>
      <c r="E49" s="58"/>
      <c r="F49" s="63">
        <f t="shared" si="0"/>
        <v>127</v>
      </c>
      <c r="G49" s="57"/>
      <c r="H49" s="56"/>
      <c r="I49" s="57"/>
      <c r="J49" s="57"/>
      <c r="K49" s="102"/>
      <c r="L49" s="100"/>
      <c r="M49" s="64"/>
      <c r="N49" s="64"/>
      <c r="O49" s="64"/>
      <c r="P49" s="64"/>
      <c r="Q49" s="64"/>
      <c r="R49" s="64"/>
      <c r="S49" s="65"/>
      <c r="T49" s="57"/>
      <c r="U49" s="69"/>
      <c r="V49" s="33" t="str">
        <f t="shared" si="1"/>
        <v>年齢_19以下_75以上</v>
      </c>
      <c r="W49" s="36"/>
      <c r="X49" s="19"/>
      <c r="AF49" s="20"/>
      <c r="AW49" s="21"/>
      <c r="BF49" s="15"/>
      <c r="BM49" s="6"/>
      <c r="BR49" s="1"/>
    </row>
    <row r="50" spans="1:70" ht="31.9" customHeight="1" x14ac:dyDescent="0.15">
      <c r="A50" s="103">
        <v>30</v>
      </c>
      <c r="B50" s="57"/>
      <c r="C50" s="57"/>
      <c r="D50" s="57"/>
      <c r="E50" s="58"/>
      <c r="F50" s="63">
        <f t="shared" si="0"/>
        <v>127</v>
      </c>
      <c r="G50" s="57"/>
      <c r="H50" s="56"/>
      <c r="I50" s="57"/>
      <c r="J50" s="57"/>
      <c r="K50" s="102"/>
      <c r="L50" s="100"/>
      <c r="M50" s="64"/>
      <c r="N50" s="64"/>
      <c r="O50" s="64"/>
      <c r="P50" s="64"/>
      <c r="Q50" s="64"/>
      <c r="R50" s="64"/>
      <c r="S50" s="65"/>
      <c r="T50" s="57"/>
      <c r="U50" s="69"/>
      <c r="V50" s="33" t="str">
        <f t="shared" si="1"/>
        <v>年齢_19以下_75以上</v>
      </c>
      <c r="W50" s="36"/>
      <c r="X50" s="19"/>
      <c r="AF50" s="20"/>
      <c r="AW50" s="21"/>
      <c r="BF50" s="15"/>
      <c r="BM50" s="6"/>
      <c r="BR50" s="1"/>
    </row>
    <row r="51" spans="1:70" ht="31.9" customHeight="1" x14ac:dyDescent="0.15">
      <c r="A51" s="103">
        <v>31</v>
      </c>
      <c r="B51" s="57"/>
      <c r="C51" s="57"/>
      <c r="D51" s="57"/>
      <c r="E51" s="58"/>
      <c r="F51" s="63">
        <f t="shared" si="0"/>
        <v>127</v>
      </c>
      <c r="G51" s="57"/>
      <c r="H51" s="56"/>
      <c r="I51" s="57"/>
      <c r="J51" s="57"/>
      <c r="K51" s="102"/>
      <c r="L51" s="100"/>
      <c r="M51" s="64"/>
      <c r="N51" s="64"/>
      <c r="O51" s="64"/>
      <c r="P51" s="64"/>
      <c r="Q51" s="64"/>
      <c r="R51" s="64"/>
      <c r="S51" s="65"/>
      <c r="T51" s="57"/>
      <c r="U51" s="69"/>
      <c r="V51" s="33" t="str">
        <f t="shared" si="1"/>
        <v>年齢_19以下_75以上</v>
      </c>
      <c r="W51" s="36"/>
      <c r="X51" s="19"/>
      <c r="AF51" s="20"/>
      <c r="AW51" s="21"/>
      <c r="BF51" s="15"/>
      <c r="BM51" s="6"/>
      <c r="BR51" s="1"/>
    </row>
    <row r="52" spans="1:70" ht="31.9" customHeight="1" x14ac:dyDescent="0.15">
      <c r="A52" s="103">
        <v>32</v>
      </c>
      <c r="B52" s="57"/>
      <c r="C52" s="57"/>
      <c r="D52" s="57"/>
      <c r="E52" s="58"/>
      <c r="F52" s="63">
        <f t="shared" si="0"/>
        <v>127</v>
      </c>
      <c r="G52" s="57"/>
      <c r="H52" s="56"/>
      <c r="I52" s="57"/>
      <c r="J52" s="57"/>
      <c r="K52" s="102"/>
      <c r="L52" s="100"/>
      <c r="M52" s="64"/>
      <c r="N52" s="64"/>
      <c r="O52" s="64"/>
      <c r="P52" s="64"/>
      <c r="Q52" s="64"/>
      <c r="R52" s="64"/>
      <c r="S52" s="65"/>
      <c r="T52" s="57"/>
      <c r="U52" s="69"/>
      <c r="V52" s="33" t="str">
        <f t="shared" si="1"/>
        <v>年齢_19以下_75以上</v>
      </c>
      <c r="W52" s="36"/>
      <c r="X52" s="19"/>
      <c r="AF52" s="20"/>
      <c r="AW52" s="21"/>
      <c r="BF52" s="15"/>
      <c r="BM52" s="6"/>
      <c r="BR52" s="1"/>
    </row>
    <row r="53" spans="1:70" ht="31.9" customHeight="1" x14ac:dyDescent="0.15">
      <c r="A53" s="103">
        <v>33</v>
      </c>
      <c r="B53" s="57"/>
      <c r="C53" s="57"/>
      <c r="D53" s="57"/>
      <c r="E53" s="58"/>
      <c r="F53" s="63">
        <f t="shared" si="0"/>
        <v>127</v>
      </c>
      <c r="G53" s="57"/>
      <c r="H53" s="56"/>
      <c r="I53" s="57"/>
      <c r="J53" s="57"/>
      <c r="K53" s="102"/>
      <c r="L53" s="100"/>
      <c r="M53" s="64"/>
      <c r="N53" s="64"/>
      <c r="O53" s="64"/>
      <c r="P53" s="64"/>
      <c r="Q53" s="64"/>
      <c r="R53" s="64"/>
      <c r="S53" s="65"/>
      <c r="T53" s="57"/>
      <c r="U53" s="69"/>
      <c r="V53" s="33" t="str">
        <f t="shared" si="1"/>
        <v>年齢_19以下_75以上</v>
      </c>
      <c r="W53" s="36"/>
      <c r="X53" s="19"/>
      <c r="AF53" s="20"/>
      <c r="AW53" s="21"/>
      <c r="BF53" s="15"/>
      <c r="BM53" s="6"/>
      <c r="BR53" s="1"/>
    </row>
    <row r="54" spans="1:70" ht="31.9" customHeight="1" x14ac:dyDescent="0.15">
      <c r="A54" s="103">
        <v>34</v>
      </c>
      <c r="B54" s="57"/>
      <c r="C54" s="57"/>
      <c r="D54" s="57"/>
      <c r="E54" s="58"/>
      <c r="F54" s="63">
        <f t="shared" si="0"/>
        <v>127</v>
      </c>
      <c r="G54" s="57"/>
      <c r="H54" s="56"/>
      <c r="I54" s="57"/>
      <c r="J54" s="57"/>
      <c r="K54" s="102"/>
      <c r="L54" s="100"/>
      <c r="M54" s="64"/>
      <c r="N54" s="64"/>
      <c r="O54" s="64"/>
      <c r="P54" s="64"/>
      <c r="Q54" s="64"/>
      <c r="R54" s="64"/>
      <c r="S54" s="65"/>
      <c r="T54" s="57"/>
      <c r="U54" s="69"/>
      <c r="V54" s="33" t="str">
        <f t="shared" si="1"/>
        <v>年齢_19以下_75以上</v>
      </c>
      <c r="W54" s="36"/>
      <c r="X54" s="19"/>
      <c r="AF54" s="20"/>
      <c r="AW54" s="21"/>
      <c r="BF54" s="15"/>
      <c r="BM54" s="6"/>
      <c r="BR54" s="1"/>
    </row>
    <row r="55" spans="1:70" ht="31.9" customHeight="1" x14ac:dyDescent="0.15">
      <c r="A55" s="103">
        <v>35</v>
      </c>
      <c r="B55" s="57"/>
      <c r="C55" s="57"/>
      <c r="D55" s="57"/>
      <c r="E55" s="58"/>
      <c r="F55" s="63">
        <f t="shared" si="0"/>
        <v>127</v>
      </c>
      <c r="G55" s="57"/>
      <c r="H55" s="56"/>
      <c r="I55" s="57"/>
      <c r="J55" s="57"/>
      <c r="K55" s="102"/>
      <c r="L55" s="100"/>
      <c r="M55" s="64"/>
      <c r="N55" s="64"/>
      <c r="O55" s="64"/>
      <c r="P55" s="64"/>
      <c r="Q55" s="64"/>
      <c r="R55" s="64"/>
      <c r="S55" s="65"/>
      <c r="T55" s="57"/>
      <c r="U55" s="69"/>
      <c r="V55" s="33" t="str">
        <f t="shared" si="1"/>
        <v>年齢_19以下_75以上</v>
      </c>
      <c r="W55" s="36"/>
      <c r="X55" s="19"/>
      <c r="AF55" s="20"/>
      <c r="AW55" s="21"/>
      <c r="BF55" s="15"/>
      <c r="BM55" s="6"/>
      <c r="BR55" s="1"/>
    </row>
    <row r="56" spans="1:70" ht="31.9" customHeight="1" x14ac:dyDescent="0.15">
      <c r="A56" s="103">
        <v>36</v>
      </c>
      <c r="B56" s="57"/>
      <c r="C56" s="57"/>
      <c r="D56" s="57"/>
      <c r="E56" s="58"/>
      <c r="F56" s="63">
        <f t="shared" si="0"/>
        <v>127</v>
      </c>
      <c r="G56" s="57"/>
      <c r="H56" s="56"/>
      <c r="I56" s="57"/>
      <c r="J56" s="57"/>
      <c r="K56" s="102"/>
      <c r="L56" s="100"/>
      <c r="M56" s="64"/>
      <c r="N56" s="64"/>
      <c r="O56" s="64"/>
      <c r="P56" s="64"/>
      <c r="Q56" s="64"/>
      <c r="R56" s="64"/>
      <c r="S56" s="65"/>
      <c r="T56" s="57"/>
      <c r="U56" s="69"/>
      <c r="V56" s="33" t="str">
        <f t="shared" si="1"/>
        <v>年齢_19以下_75以上</v>
      </c>
      <c r="W56" s="36"/>
      <c r="X56" s="19"/>
      <c r="AF56" s="20"/>
      <c r="AW56" s="21"/>
      <c r="BF56" s="15"/>
      <c r="BM56" s="6"/>
      <c r="BR56" s="1"/>
    </row>
    <row r="57" spans="1:70" ht="31.9" customHeight="1" x14ac:dyDescent="0.15">
      <c r="A57" s="101">
        <v>37</v>
      </c>
      <c r="B57" s="57"/>
      <c r="C57" s="57"/>
      <c r="D57" s="57"/>
      <c r="E57" s="58"/>
      <c r="F57" s="63">
        <f t="shared" si="0"/>
        <v>127</v>
      </c>
      <c r="G57" s="57"/>
      <c r="H57" s="56"/>
      <c r="I57" s="57"/>
      <c r="J57" s="57"/>
      <c r="K57" s="102"/>
      <c r="L57" s="100"/>
      <c r="M57" s="64"/>
      <c r="N57" s="64"/>
      <c r="O57" s="64"/>
      <c r="P57" s="64"/>
      <c r="Q57" s="64"/>
      <c r="R57" s="64"/>
      <c r="S57" s="65"/>
      <c r="T57" s="57"/>
      <c r="U57" s="69"/>
      <c r="V57" s="33" t="str">
        <f t="shared" si="1"/>
        <v>年齢_19以下_75以上</v>
      </c>
      <c r="W57" s="36" t="str">
        <f t="shared" si="2"/>
        <v/>
      </c>
      <c r="X57" s="19"/>
      <c r="AF57" s="20"/>
      <c r="AW57" s="21"/>
      <c r="BF57" s="15"/>
      <c r="BM57" s="6"/>
      <c r="BR57" s="1"/>
    </row>
    <row r="58" spans="1:70" ht="31.9" customHeight="1" x14ac:dyDescent="0.15">
      <c r="A58" s="103">
        <v>38</v>
      </c>
      <c r="B58" s="57"/>
      <c r="C58" s="57"/>
      <c r="D58" s="57"/>
      <c r="E58" s="58"/>
      <c r="F58" s="63">
        <f t="shared" si="0"/>
        <v>127</v>
      </c>
      <c r="G58" s="57"/>
      <c r="H58" s="56"/>
      <c r="I58" s="57"/>
      <c r="J58" s="57"/>
      <c r="K58" s="102"/>
      <c r="L58" s="100"/>
      <c r="M58" s="64"/>
      <c r="N58" s="64"/>
      <c r="O58" s="64"/>
      <c r="P58" s="64"/>
      <c r="Q58" s="64"/>
      <c r="R58" s="64"/>
      <c r="S58" s="65"/>
      <c r="T58" s="57"/>
      <c r="U58" s="69"/>
      <c r="V58" s="33" t="str">
        <f t="shared" si="1"/>
        <v>年齢_19以下_75以上</v>
      </c>
      <c r="W58" s="36" t="str">
        <f t="shared" si="2"/>
        <v/>
      </c>
      <c r="X58" s="19"/>
      <c r="AF58" s="20"/>
      <c r="AW58" s="21"/>
      <c r="BF58" s="15"/>
      <c r="BM58" s="6"/>
      <c r="BR58" s="1"/>
    </row>
    <row r="59" spans="1:70" ht="31.9" customHeight="1" x14ac:dyDescent="0.15">
      <c r="A59" s="103">
        <v>39</v>
      </c>
      <c r="B59" s="57"/>
      <c r="C59" s="57"/>
      <c r="D59" s="57"/>
      <c r="E59" s="58"/>
      <c r="F59" s="63">
        <f t="shared" si="0"/>
        <v>127</v>
      </c>
      <c r="G59" s="57"/>
      <c r="H59" s="56"/>
      <c r="I59" s="57"/>
      <c r="J59" s="57"/>
      <c r="K59" s="102"/>
      <c r="L59" s="100"/>
      <c r="M59" s="64"/>
      <c r="N59" s="64"/>
      <c r="O59" s="64"/>
      <c r="P59" s="64"/>
      <c r="Q59" s="64"/>
      <c r="R59" s="64"/>
      <c r="S59" s="65"/>
      <c r="T59" s="57"/>
      <c r="U59" s="69"/>
      <c r="V59" s="33" t="str">
        <f t="shared" si="1"/>
        <v>年齢_19以下_75以上</v>
      </c>
      <c r="W59" s="36" t="str">
        <f t="shared" si="2"/>
        <v/>
      </c>
      <c r="X59" s="19"/>
      <c r="AF59" s="20"/>
      <c r="AW59" s="21"/>
      <c r="BF59" s="15"/>
      <c r="BM59" s="6"/>
      <c r="BR59" s="1"/>
    </row>
    <row r="60" spans="1:70" ht="31.9" customHeight="1" x14ac:dyDescent="0.15">
      <c r="A60" s="103">
        <v>40</v>
      </c>
      <c r="B60" s="57"/>
      <c r="C60" s="57"/>
      <c r="D60" s="57"/>
      <c r="E60" s="58"/>
      <c r="F60" s="63">
        <f t="shared" si="0"/>
        <v>127</v>
      </c>
      <c r="G60" s="57"/>
      <c r="H60" s="56"/>
      <c r="I60" s="57"/>
      <c r="J60" s="57"/>
      <c r="K60" s="102"/>
      <c r="L60" s="100"/>
      <c r="M60" s="64"/>
      <c r="N60" s="64"/>
      <c r="O60" s="64"/>
      <c r="P60" s="64"/>
      <c r="Q60" s="64"/>
      <c r="R60" s="64"/>
      <c r="S60" s="65"/>
      <c r="T60" s="57"/>
      <c r="U60" s="69"/>
      <c r="V60" s="33" t="str">
        <f t="shared" si="1"/>
        <v>年齢_19以下_75以上</v>
      </c>
      <c r="W60" s="36" t="str">
        <f t="shared" si="2"/>
        <v/>
      </c>
      <c r="X60" s="19"/>
      <c r="AF60" s="20"/>
      <c r="AW60" s="21"/>
      <c r="BF60" s="15"/>
      <c r="BM60" s="6"/>
      <c r="BR60" s="1"/>
    </row>
    <row r="61" spans="1:70" ht="31.9" customHeight="1" x14ac:dyDescent="0.15">
      <c r="A61" s="103">
        <v>41</v>
      </c>
      <c r="B61" s="57"/>
      <c r="C61" s="57"/>
      <c r="D61" s="57"/>
      <c r="E61" s="58"/>
      <c r="F61" s="63">
        <f t="shared" si="0"/>
        <v>127</v>
      </c>
      <c r="G61" s="57"/>
      <c r="H61" s="56"/>
      <c r="I61" s="57"/>
      <c r="J61" s="57"/>
      <c r="K61" s="102"/>
      <c r="L61" s="100"/>
      <c r="M61" s="64"/>
      <c r="N61" s="64"/>
      <c r="O61" s="64"/>
      <c r="P61" s="64"/>
      <c r="Q61" s="64"/>
      <c r="R61" s="64"/>
      <c r="S61" s="65"/>
      <c r="T61" s="57"/>
      <c r="U61" s="69"/>
      <c r="V61" s="33" t="str">
        <f t="shared" si="1"/>
        <v>年齢_19以下_75以上</v>
      </c>
      <c r="W61" s="36" t="str">
        <f t="shared" si="2"/>
        <v/>
      </c>
      <c r="X61" s="19"/>
      <c r="AF61" s="20"/>
      <c r="AW61" s="21"/>
      <c r="BF61" s="15"/>
      <c r="BM61" s="6"/>
      <c r="BR61" s="1"/>
    </row>
    <row r="62" spans="1:70" ht="31.9" customHeight="1" thickBot="1" x14ac:dyDescent="0.2">
      <c r="A62" s="104">
        <v>42</v>
      </c>
      <c r="B62" s="105"/>
      <c r="C62" s="105"/>
      <c r="D62" s="105"/>
      <c r="E62" s="106"/>
      <c r="F62" s="63">
        <f>DATEDIF(E62,"2027/4/1","Y")</f>
        <v>127</v>
      </c>
      <c r="G62" s="105"/>
      <c r="H62" s="107"/>
      <c r="I62" s="105"/>
      <c r="J62" s="105"/>
      <c r="K62" s="108"/>
      <c r="L62" s="100"/>
      <c r="M62" s="64"/>
      <c r="N62" s="64"/>
      <c r="O62" s="64"/>
      <c r="P62" s="64"/>
      <c r="Q62" s="64"/>
      <c r="R62" s="64"/>
      <c r="S62" s="65"/>
      <c r="T62" s="57"/>
      <c r="U62" s="69"/>
      <c r="V62" s="33" t="str">
        <f t="shared" si="1"/>
        <v>年齢_19以下_75以上</v>
      </c>
      <c r="W62" s="36" t="str">
        <f t="shared" si="2"/>
        <v/>
      </c>
      <c r="X62" s="19"/>
      <c r="AF62" s="20"/>
      <c r="AW62" s="21"/>
      <c r="BF62" s="15"/>
      <c r="BM62" s="6"/>
      <c r="BR62" s="1"/>
    </row>
    <row r="63" spans="1:70" x14ac:dyDescent="0.15">
      <c r="R63" s="40"/>
      <c r="BF63" s="15"/>
    </row>
    <row r="64" spans="1:70" x14ac:dyDescent="0.15">
      <c r="R64" s="40"/>
    </row>
    <row r="65" spans="18:18" x14ac:dyDescent="0.15">
      <c r="R65" s="40"/>
    </row>
  </sheetData>
  <dataConsolidate/>
  <mergeCells count="52">
    <mergeCell ref="A17:A19"/>
    <mergeCell ref="H3:I3"/>
    <mergeCell ref="J3:M3"/>
    <mergeCell ref="N3:O5"/>
    <mergeCell ref="Q3:T3"/>
    <mergeCell ref="A5:B6"/>
    <mergeCell ref="C5:D5"/>
    <mergeCell ref="E5:G5"/>
    <mergeCell ref="H5:I5"/>
    <mergeCell ref="J5:M5"/>
    <mergeCell ref="P5:T5"/>
    <mergeCell ref="C6:G6"/>
    <mergeCell ref="H17:H19"/>
    <mergeCell ref="I17:I19"/>
    <mergeCell ref="G17:G18"/>
    <mergeCell ref="J17:J19"/>
    <mergeCell ref="A1:G1"/>
    <mergeCell ref="H1:O2"/>
    <mergeCell ref="P1:T2"/>
    <mergeCell ref="A2:G2"/>
    <mergeCell ref="H6:I6"/>
    <mergeCell ref="J6:M6"/>
    <mergeCell ref="N6:O6"/>
    <mergeCell ref="P6:Q6"/>
    <mergeCell ref="R6:S6"/>
    <mergeCell ref="A4:B4"/>
    <mergeCell ref="C4:G4"/>
    <mergeCell ref="H4:I4"/>
    <mergeCell ref="J4:M4"/>
    <mergeCell ref="Q4:T4"/>
    <mergeCell ref="A3:B3"/>
    <mergeCell ref="C3:G3"/>
    <mergeCell ref="L17:S18"/>
    <mergeCell ref="L19:S19"/>
    <mergeCell ref="T17:T19"/>
    <mergeCell ref="B17:B18"/>
    <mergeCell ref="C17:C18"/>
    <mergeCell ref="D17:D19"/>
    <mergeCell ref="E17:E19"/>
    <mergeCell ref="F17:F18"/>
    <mergeCell ref="K17:K18"/>
    <mergeCell ref="B13:H13"/>
    <mergeCell ref="J8:T9"/>
    <mergeCell ref="J10:T10"/>
    <mergeCell ref="J11:T11"/>
    <mergeCell ref="J12:T12"/>
    <mergeCell ref="J13:T13"/>
    <mergeCell ref="B10:G10"/>
    <mergeCell ref="B11:G11"/>
    <mergeCell ref="B12:G12"/>
    <mergeCell ref="B8:G8"/>
    <mergeCell ref="B9:G9"/>
  </mergeCells>
  <phoneticPr fontId="4"/>
  <dataValidations count="5">
    <dataValidation type="list" allowBlank="1" showInputMessage="1" showErrorMessage="1" sqref="D21:D62" xr:uid="{00000000-0002-0000-0000-000000000000}">
      <formula1>"男,女"</formula1>
    </dataValidation>
    <dataValidation type="list" allowBlank="1" showInputMessage="1" showErrorMessage="1" sqref="H20:H62" xr:uid="{00000000-0002-0000-0000-000001000000}">
      <formula1>"東開町,甲南通り"</formula1>
    </dataValidation>
    <dataValidation type="list" allowBlank="1" showInputMessage="1" showErrorMessage="1" sqref="V20:W20" xr:uid="{00000000-0002-0000-0000-000002000000}">
      <formula1>INDIRECT(I20)</formula1>
    </dataValidation>
    <dataValidation type="list" allowBlank="1" showInputMessage="1" showErrorMessage="1" sqref="W20" xr:uid="{00000000-0002-0000-0000-000003000000}">
      <formula1>$AW$19:$BC$19</formula1>
    </dataValidation>
    <dataValidation type="list" allowBlank="1" showInputMessage="1" showErrorMessage="1" sqref="K21:K62" xr:uid="{00000000-0002-0000-0000-000004000000}">
      <formula1>INDIRECT(V21)</formula1>
    </dataValidation>
  </dataValidations>
  <printOptions horizontalCentered="1"/>
  <pageMargins left="0" right="0.19685039370078741" top="0.43307086614173229" bottom="0.23622047244094491" header="0.19685039370078741" footer="0.19685039370078741"/>
  <pageSetup paperSize="9" scale="63" orientation="landscape" r:id="rId1"/>
  <drawing r:id="rId2"/>
  <legacyDrawing r:id="rId3"/>
  <controls>
    <mc:AlternateContent xmlns:mc="http://schemas.openxmlformats.org/markup-compatibility/2006">
      <mc:Choice Requires="x14">
        <control shapeId="1031" r:id="rId4" name="CheckBox1">
          <controlPr defaultSize="0" autoLine="0" altText="" r:id="rId5">
            <anchor moveWithCells="1">
              <from>
                <xdr:col>15</xdr:col>
                <xdr:colOff>285750</xdr:colOff>
                <xdr:row>2</xdr:row>
                <xdr:rowOff>38100</xdr:rowOff>
              </from>
              <to>
                <xdr:col>15</xdr:col>
                <xdr:colOff>628650</xdr:colOff>
                <xdr:row>2</xdr:row>
                <xdr:rowOff>352425</xdr:rowOff>
              </to>
            </anchor>
          </controlPr>
        </control>
      </mc:Choice>
      <mc:Fallback>
        <control shapeId="1031" r:id="rId4" name="CheckBox1"/>
      </mc:Fallback>
    </mc:AlternateContent>
    <mc:AlternateContent xmlns:mc="http://schemas.openxmlformats.org/markup-compatibility/2006">
      <mc:Choice Requires="x14">
        <control shapeId="1032" r:id="rId6" name="CheckBox2">
          <controlPr defaultSize="0" autoLine="0" altText="" r:id="rId7">
            <anchor moveWithCells="1">
              <from>
                <xdr:col>15</xdr:col>
                <xdr:colOff>295275</xdr:colOff>
                <xdr:row>3</xdr:row>
                <xdr:rowOff>47625</xdr:rowOff>
              </from>
              <to>
                <xdr:col>15</xdr:col>
                <xdr:colOff>638175</xdr:colOff>
                <xdr:row>3</xdr:row>
                <xdr:rowOff>352425</xdr:rowOff>
              </to>
            </anchor>
          </controlPr>
        </control>
      </mc:Choice>
      <mc:Fallback>
        <control shapeId="1032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予約名簿</vt:lpstr>
      <vt:lpstr>予約名簿!Print_Titles</vt:lpstr>
      <vt:lpstr>年齢_19以下_75以上</vt:lpstr>
      <vt:lpstr>年齢_20_30</vt:lpstr>
      <vt:lpstr>年齢_31_34</vt:lpstr>
      <vt:lpstr>年齢_35_39</vt:lpstr>
      <vt:lpstr>年齢_40_69</vt:lpstr>
      <vt:lpstr>年齢_71_74</vt:lpstr>
      <vt:lpstr>年齢_若年</vt:lpstr>
      <vt:lpstr>年齢_節目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KSR-USER</dc:creator>
  <cp:lastModifiedBy>kenshin</cp:lastModifiedBy>
  <cp:lastPrinted>2026-03-02T23:42:00Z</cp:lastPrinted>
  <dcterms:created xsi:type="dcterms:W3CDTF">2022-04-19T03:48:11Z</dcterms:created>
  <dcterms:modified xsi:type="dcterms:W3CDTF">2026-03-02T23:42:27Z</dcterms:modified>
</cp:coreProperties>
</file>