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24226"/>
  <mc:AlternateContent xmlns:mc="http://schemas.openxmlformats.org/markup-compatibility/2006">
    <mc:Choice Requires="x15">
      <x15ac:absPath xmlns:x15ac="http://schemas.microsoft.com/office/spreadsheetml/2010/11/ac" url="\\192.168.1.243\システム部\品質開発課\清原\"/>
    </mc:Choice>
  </mc:AlternateContent>
  <xr:revisionPtr revIDLastSave="0" documentId="13_ncr:1_{18E7A240-0832-46EC-BA4C-F009C126F6EF}" xr6:coauthVersionLast="41" xr6:coauthVersionMax="41" xr10:uidLastSave="{00000000-0000-0000-0000-000000000000}"/>
  <bookViews>
    <workbookView xWindow="-120" yWindow="-120" windowWidth="29040" windowHeight="15840" activeTab="1" xr2:uid="{00000000-000D-0000-FFFF-FFFF00000000}"/>
  </bookViews>
  <sheets>
    <sheet name="健康診断申込書 (記入例)" sheetId="14" r:id="rId1"/>
    <sheet name="健康診断申込書" sheetId="10" r:id="rId2"/>
    <sheet name="予約名簿" sheetId="5" r:id="rId3"/>
    <sheet name="会場一覧" sheetId="12" r:id="rId4"/>
  </sheets>
  <definedNames>
    <definedName name="_xlnm.Print_Area" localSheetId="1">健康診断申込書!$A$1:$J$23</definedName>
    <definedName name="_xlnm.Print_Area" localSheetId="2">予約名簿!$A$1:$T$55</definedName>
    <definedName name="_xlnm.Print_Titles" localSheetId="2">予約名簿!$12:$14</definedName>
    <definedName name="さつま">予約名簿!$AJ$15</definedName>
    <definedName name="阿久根">予約名簿!$Y$15</definedName>
    <definedName name="姶良">予約名簿!$X$15:$X$16</definedName>
    <definedName name="伊佐">予約名簿!$Z$15</definedName>
    <definedName name="肝付">予約名簿!$AF$15:$AF$16</definedName>
    <definedName name="協会けんぽ" localSheetId="0">予約名簿!#REF!</definedName>
    <definedName name="協会けんぽ">予約名簿!#REF!</definedName>
    <definedName name="協会けんぽ一般健診" localSheetId="0">予約名簿!#REF!</definedName>
    <definedName name="協会けんぽ一般健診">予約名簿!#REF!</definedName>
    <definedName name="錦江">予約名簿!$AH$15</definedName>
    <definedName name="錦江町">予約名簿!$AH$15</definedName>
    <definedName name="串木野">予約名簿!$AI$15</definedName>
    <definedName name="志布志">予約名簿!$AK$15</definedName>
    <definedName name="指宿">予約名簿!$AB$15</definedName>
    <definedName name="鹿屋">予約名簿!$AE$15:$AE$16</definedName>
    <definedName name="鹿児島">予約名簿!$AD$15:$AD$17</definedName>
    <definedName name="出水">予約名簿!$AA$15</definedName>
    <definedName name="垂水">予約名簿!$AN$15</definedName>
    <definedName name="川内">予約名簿!$AL$15:$AL$17</definedName>
    <definedName name="曽於">予約名簿!$AM$15:$AM$17</definedName>
    <definedName name="大崎">予約名簿!$AC$15</definedName>
    <definedName name="長島">予約名簿!$AO$15:$AO$16</definedName>
    <definedName name="東串良">予約名簿!$AQ$15</definedName>
    <definedName name="南さつま">予約名簿!$AT$15:$AT$16</definedName>
    <definedName name="南九州">予約名簿!$AS$15:$AS$17</definedName>
    <definedName name="日置">予約名簿!$AP$15:$AP$16</definedName>
    <definedName name="年齢_19以下_75以上">予約名簿!$BD$15:$BD$17</definedName>
    <definedName name="年齢_20_30">予約名簿!$AW$15:$AW$17</definedName>
    <definedName name="年齢_31_34">予約名簿!$AY$15:$AY$17</definedName>
    <definedName name="年齢_35_39">予約名簿!$AZ$15:$AZ$18</definedName>
    <definedName name="年齢_40_69">予約名簿!$BA$15:$BA$18</definedName>
    <definedName name="年齢_71_74">予約名簿!$BC$15:$BC$18</definedName>
    <definedName name="年齢_若年">予約名簿!$AX$15:$AX$18</definedName>
    <definedName name="年齢_節目">予約名簿!$BB$15:$BB$19</definedName>
    <definedName name="枕崎">予約名簿!$AR$15</definedName>
    <definedName name="霧島">予約名簿!$AG$15:$AG$18</definedName>
    <definedName name="湧水">予約名簿!$AU$15</definedName>
  </definedNames>
  <calcPr calcId="181029"/>
</workbook>
</file>

<file path=xl/calcChain.xml><?xml version="1.0" encoding="utf-8"?>
<calcChain xmlns="http://schemas.openxmlformats.org/spreadsheetml/2006/main">
  <c r="B16" i="10" l="1"/>
  <c r="BE55" i="5" l="1"/>
  <c r="W55" i="5"/>
  <c r="F55" i="5"/>
  <c r="V55" i="5" s="1"/>
  <c r="BE54" i="5"/>
  <c r="W54" i="5"/>
  <c r="F54" i="5"/>
  <c r="V54" i="5" s="1"/>
  <c r="BE53" i="5"/>
  <c r="W53" i="5"/>
  <c r="F53" i="5"/>
  <c r="V53" i="5" s="1"/>
  <c r="BE52" i="5"/>
  <c r="W52" i="5"/>
  <c r="F52" i="5"/>
  <c r="V52" i="5" s="1"/>
  <c r="BE51" i="5"/>
  <c r="W51" i="5"/>
  <c r="F51" i="5"/>
  <c r="V51" i="5" s="1"/>
  <c r="BE50" i="5"/>
  <c r="W50" i="5"/>
  <c r="F50" i="5"/>
  <c r="V50" i="5" s="1"/>
  <c r="BE49" i="5"/>
  <c r="W49" i="5"/>
  <c r="F49" i="5"/>
  <c r="V49" i="5" s="1"/>
  <c r="BE48" i="5"/>
  <c r="W48" i="5"/>
  <c r="F48" i="5"/>
  <c r="V48" i="5" s="1"/>
  <c r="BE47" i="5"/>
  <c r="W47" i="5"/>
  <c r="F47" i="5"/>
  <c r="V47" i="5" s="1"/>
  <c r="BE46" i="5"/>
  <c r="W46" i="5"/>
  <c r="F46" i="5"/>
  <c r="V46" i="5" s="1"/>
  <c r="BE45" i="5"/>
  <c r="W45" i="5"/>
  <c r="F45" i="5"/>
  <c r="V45" i="5" s="1"/>
  <c r="BE44" i="5"/>
  <c r="W44" i="5"/>
  <c r="V44" i="5"/>
  <c r="F44" i="5"/>
  <c r="BE43" i="5"/>
  <c r="W43" i="5"/>
  <c r="F43" i="5"/>
  <c r="V43" i="5" s="1"/>
  <c r="BE42" i="5"/>
  <c r="W42" i="5"/>
  <c r="F42" i="5"/>
  <c r="V42" i="5" s="1"/>
  <c r="BE41" i="5"/>
  <c r="W41" i="5"/>
  <c r="V41" i="5"/>
  <c r="F41" i="5"/>
  <c r="BE40" i="5"/>
  <c r="W40" i="5"/>
  <c r="F40" i="5"/>
  <c r="V40" i="5" s="1"/>
  <c r="BE39" i="5"/>
  <c r="W39" i="5"/>
  <c r="F39" i="5"/>
  <c r="V39" i="5" s="1"/>
  <c r="BE38" i="5"/>
  <c r="W38" i="5"/>
  <c r="F38" i="5"/>
  <c r="V38" i="5" s="1"/>
  <c r="BE37" i="5"/>
  <c r="W37" i="5"/>
  <c r="F37" i="5"/>
  <c r="V37" i="5" s="1"/>
  <c r="BE36" i="5"/>
  <c r="W36" i="5"/>
  <c r="F36" i="5"/>
  <c r="V36" i="5" s="1"/>
  <c r="BE35" i="5" l="1"/>
  <c r="BE34" i="5"/>
  <c r="BE33" i="5"/>
  <c r="BE32" i="5"/>
  <c r="BE31" i="5"/>
  <c r="BE30" i="5"/>
  <c r="BE29" i="5"/>
  <c r="BE28" i="5"/>
  <c r="BE27" i="5"/>
  <c r="BE26" i="5"/>
  <c r="BE25" i="5"/>
  <c r="BE24" i="5"/>
  <c r="BE23" i="5"/>
  <c r="BE22" i="5"/>
  <c r="BE21" i="5"/>
  <c r="BE20" i="5"/>
  <c r="BE19" i="5"/>
  <c r="BE18" i="5"/>
  <c r="BE17" i="5"/>
  <c r="BE16" i="5"/>
  <c r="W16" i="5"/>
  <c r="C2" i="5" l="1"/>
  <c r="C4" i="5" l="1"/>
  <c r="F16" i="5" l="1"/>
  <c r="V16" i="5" s="1"/>
  <c r="W35" i="5"/>
  <c r="W34" i="5"/>
  <c r="W33" i="5"/>
  <c r="W32" i="5"/>
  <c r="W31" i="5"/>
  <c r="W30" i="5"/>
  <c r="W29" i="5"/>
  <c r="W28" i="5"/>
  <c r="W27" i="5"/>
  <c r="W26" i="5"/>
  <c r="W25" i="5"/>
  <c r="W24" i="5"/>
  <c r="W23" i="5"/>
  <c r="W22" i="5"/>
  <c r="W21" i="5"/>
  <c r="W20" i="5"/>
  <c r="W19" i="5"/>
  <c r="W18" i="5"/>
  <c r="W17" i="5"/>
  <c r="F19" i="5" l="1"/>
  <c r="V19" i="5" s="1"/>
  <c r="F18" i="5"/>
  <c r="V18" i="5" s="1"/>
  <c r="F17" i="5"/>
  <c r="V17" i="5" s="1"/>
  <c r="F34" i="5" l="1"/>
  <c r="V34" i="5" s="1"/>
  <c r="F35" i="5"/>
  <c r="V35" i="5" s="1"/>
  <c r="F33" i="5"/>
  <c r="V33" i="5" s="1"/>
  <c r="F32" i="5"/>
  <c r="V32" i="5" s="1"/>
  <c r="F31" i="5"/>
  <c r="V31" i="5" s="1"/>
  <c r="F30" i="5"/>
  <c r="V30" i="5" s="1"/>
  <c r="F29" i="5"/>
  <c r="V29" i="5" s="1"/>
  <c r="F28" i="5"/>
  <c r="V28" i="5" s="1"/>
  <c r="F27" i="5"/>
  <c r="V27" i="5" s="1"/>
  <c r="F26" i="5"/>
  <c r="V26" i="5" s="1"/>
  <c r="F25" i="5"/>
  <c r="V25" i="5" s="1"/>
  <c r="F24" i="5"/>
  <c r="V24" i="5" s="1"/>
  <c r="F23" i="5"/>
  <c r="V23" i="5" s="1"/>
  <c r="F22" i="5"/>
  <c r="V22" i="5" s="1"/>
  <c r="F21" i="5"/>
  <c r="V21" i="5" s="1"/>
  <c r="F20" i="5"/>
  <c r="V20" i="5" s="1"/>
  <c r="F15" i="5"/>
</calcChain>
</file>

<file path=xl/sharedStrings.xml><?xml version="1.0" encoding="utf-8"?>
<sst xmlns="http://schemas.openxmlformats.org/spreadsheetml/2006/main" count="2783" uniqueCount="2417">
  <si>
    <t>例</t>
    <rPh sb="0" eb="1">
      <t>レイ</t>
    </rPh>
    <phoneticPr fontId="3"/>
  </si>
  <si>
    <t>№</t>
    <phoneticPr fontId="3"/>
  </si>
  <si>
    <t>生年月日</t>
    <rPh sb="0" eb="2">
      <t>セイネン</t>
    </rPh>
    <rPh sb="2" eb="4">
      <t>ガッピ</t>
    </rPh>
    <phoneticPr fontId="3"/>
  </si>
  <si>
    <t>前立腺
（ＰＳＡ）</t>
    <rPh sb="0" eb="3">
      <t>ゼンリツセン</t>
    </rPh>
    <phoneticPr fontId="2"/>
  </si>
  <si>
    <t>●</t>
  </si>
  <si>
    <t>オプション検査</t>
    <rPh sb="5" eb="7">
      <t>ケンサ</t>
    </rPh>
    <phoneticPr fontId="2"/>
  </si>
  <si>
    <t>■ 保険証情報</t>
    <rPh sb="2" eb="5">
      <t>ホケンショウ</t>
    </rPh>
    <rPh sb="5" eb="7">
      <t>ジョウホウ</t>
    </rPh>
    <phoneticPr fontId="2"/>
  </si>
  <si>
    <t xml:space="preserve">保険者番号 : </t>
    <phoneticPr fontId="2"/>
  </si>
  <si>
    <t xml:space="preserve">記号 : </t>
    <phoneticPr fontId="2"/>
  </si>
  <si>
    <t>■ 事業所名：</t>
    <rPh sb="2" eb="5">
      <t>ジギョウショ</t>
    </rPh>
    <rPh sb="5" eb="6">
      <t>メイ</t>
    </rPh>
    <phoneticPr fontId="2"/>
  </si>
  <si>
    <t>性別</t>
    <rPh sb="0" eb="2">
      <t>セイベツ</t>
    </rPh>
    <phoneticPr fontId="2"/>
  </si>
  <si>
    <t>受診者氏名
（全角）</t>
    <phoneticPr fontId="2"/>
  </si>
  <si>
    <t>※姓と名の間に
１文字スペース</t>
    <rPh sb="9" eb="11">
      <t>モジ</t>
    </rPh>
    <phoneticPr fontId="3"/>
  </si>
  <si>
    <t>※姓と名の間に
１文字スペース</t>
    <phoneticPr fontId="3"/>
  </si>
  <si>
    <t>男</t>
    <rPh sb="0" eb="1">
      <t>オトコ</t>
    </rPh>
    <phoneticPr fontId="3"/>
  </si>
  <si>
    <t>備考</t>
    <rPh sb="0" eb="2">
      <t>ビコウ</t>
    </rPh>
    <phoneticPr fontId="3"/>
  </si>
  <si>
    <t>年　　　　月　　　　日</t>
    <rPh sb="0" eb="1">
      <t>ネン</t>
    </rPh>
    <rPh sb="5" eb="6">
      <t>ガツ</t>
    </rPh>
    <rPh sb="10" eb="11">
      <t>ニチ</t>
    </rPh>
    <phoneticPr fontId="3"/>
  </si>
  <si>
    <t xml:space="preserve"> ＦＡＸ番号</t>
    <rPh sb="4" eb="6">
      <t>バンゴウ</t>
    </rPh>
    <phoneticPr fontId="3"/>
  </si>
  <si>
    <t>〒</t>
    <phoneticPr fontId="3"/>
  </si>
  <si>
    <t>　事業所名</t>
    <rPh sb="1" eb="4">
      <t>ジギョウショ</t>
    </rPh>
    <rPh sb="4" eb="5">
      <t>メイ</t>
    </rPh>
    <phoneticPr fontId="3"/>
  </si>
  <si>
    <t xml:space="preserve"> （フリガナ）</t>
    <phoneticPr fontId="3"/>
  </si>
  <si>
    <t>　事業所所在地</t>
    <rPh sb="1" eb="4">
      <t>ジギョウショ</t>
    </rPh>
    <rPh sb="4" eb="7">
      <t>ショザイチ</t>
    </rPh>
    <phoneticPr fontId="3"/>
  </si>
  <si>
    <t>　電話番号</t>
    <rPh sb="1" eb="3">
      <t>デンワ</t>
    </rPh>
    <rPh sb="3" eb="5">
      <t>バンゴウ</t>
    </rPh>
    <phoneticPr fontId="3"/>
  </si>
  <si>
    <t>　担当者名（フリガナ）</t>
    <rPh sb="1" eb="4">
      <t>タントウシャ</t>
    </rPh>
    <rPh sb="4" eb="5">
      <t>メイ</t>
    </rPh>
    <phoneticPr fontId="3"/>
  </si>
  <si>
    <t>カブシキガイシャ　ヘルサポ</t>
    <phoneticPr fontId="2"/>
  </si>
  <si>
    <t>田中（タナカ）</t>
    <rPh sb="0" eb="2">
      <t>タナカ</t>
    </rPh>
    <phoneticPr fontId="2"/>
  </si>
  <si>
    <t>会場</t>
    <rPh sb="0" eb="2">
      <t>カイジョウ</t>
    </rPh>
    <phoneticPr fontId="2"/>
  </si>
  <si>
    <t>年齢</t>
    <rPh sb="0" eb="2">
      <t>ネンレイ</t>
    </rPh>
    <phoneticPr fontId="3"/>
  </si>
  <si>
    <t>健康　太郎</t>
    <rPh sb="0" eb="2">
      <t>ケンコウ</t>
    </rPh>
    <rPh sb="3" eb="5">
      <t>タロウ</t>
    </rPh>
    <phoneticPr fontId="3"/>
  </si>
  <si>
    <t>ケンコウ　タロウ</t>
    <phoneticPr fontId="3"/>
  </si>
  <si>
    <t>腹部
超音波</t>
    <rPh sb="0" eb="2">
      <t>フクブ</t>
    </rPh>
    <rPh sb="3" eb="6">
      <t>チョウオンパ</t>
    </rPh>
    <phoneticPr fontId="2"/>
  </si>
  <si>
    <t>頸部
超音波</t>
    <rPh sb="0" eb="2">
      <t>ケイブ</t>
    </rPh>
    <rPh sb="3" eb="6">
      <t>チョウオンパ</t>
    </rPh>
    <phoneticPr fontId="2"/>
  </si>
  <si>
    <t>眼底</t>
    <rPh sb="0" eb="2">
      <t>ガンテイ</t>
    </rPh>
    <phoneticPr fontId="2"/>
  </si>
  <si>
    <t>血液
セット</t>
    <rPh sb="0" eb="2">
      <t>ケツエキ</t>
    </rPh>
    <phoneticPr fontId="2"/>
  </si>
  <si>
    <t>甲状腺</t>
    <rPh sb="0" eb="3">
      <t>コウジョウセン</t>
    </rPh>
    <phoneticPr fontId="2"/>
  </si>
  <si>
    <t>心臓機能
（BNP)</t>
    <rPh sb="0" eb="2">
      <t>シンゾウ</t>
    </rPh>
    <rPh sb="2" eb="4">
      <t>キノウ</t>
    </rPh>
    <phoneticPr fontId="2"/>
  </si>
  <si>
    <t>便潜血</t>
    <rPh sb="0" eb="3">
      <t>ベンセンケツ</t>
    </rPh>
    <phoneticPr fontId="2"/>
  </si>
  <si>
    <t>4,950円</t>
    <rPh sb="5" eb="6">
      <t>エン</t>
    </rPh>
    <phoneticPr fontId="2"/>
  </si>
  <si>
    <t>3,080円</t>
    <rPh sb="5" eb="6">
      <t>エン</t>
    </rPh>
    <phoneticPr fontId="2"/>
  </si>
  <si>
    <t>1,540円</t>
    <rPh sb="5" eb="6">
      <t>エン</t>
    </rPh>
    <phoneticPr fontId="2"/>
  </si>
  <si>
    <t>1,320円</t>
    <rPh sb="5" eb="6">
      <t>エン</t>
    </rPh>
    <phoneticPr fontId="2"/>
  </si>
  <si>
    <t>1,980円</t>
    <rPh sb="5" eb="6">
      <t>エン</t>
    </rPh>
    <phoneticPr fontId="2"/>
  </si>
  <si>
    <t>1,650円</t>
    <rPh sb="5" eb="6">
      <t>エン</t>
    </rPh>
    <phoneticPr fontId="2"/>
  </si>
  <si>
    <t>特殊健診</t>
    <rPh sb="0" eb="2">
      <t>トクシュ</t>
    </rPh>
    <rPh sb="2" eb="4">
      <t>ケンシン</t>
    </rPh>
    <phoneticPr fontId="2"/>
  </si>
  <si>
    <r>
      <t xml:space="preserve">フリガナ
</t>
    </r>
    <r>
      <rPr>
        <b/>
        <sz val="9"/>
        <rFont val="BIZ UDPゴシック"/>
        <family val="3"/>
        <charset val="128"/>
      </rPr>
      <t>（全角または半角）</t>
    </r>
    <rPh sb="11" eb="13">
      <t>ハンカク</t>
    </rPh>
    <phoneticPr fontId="2"/>
  </si>
  <si>
    <t xml:space="preserve">ヘルスサポートセンター鹿児島　渉外課　行
（FAX：099-267-6594）
</t>
    <rPh sb="11" eb="14">
      <t>カゴシマ</t>
    </rPh>
    <rPh sb="15" eb="17">
      <t>ショウガイ</t>
    </rPh>
    <rPh sb="17" eb="18">
      <t>カ</t>
    </rPh>
    <rPh sb="19" eb="20">
      <t>ギョウ</t>
    </rPh>
    <phoneticPr fontId="3"/>
  </si>
  <si>
    <t>※有機・特化物は
溶剤名を記載</t>
    <rPh sb="1" eb="3">
      <t>ユウキ</t>
    </rPh>
    <rPh sb="4" eb="6">
      <t>トッカ</t>
    </rPh>
    <rPh sb="6" eb="7">
      <t>ブツ</t>
    </rPh>
    <rPh sb="9" eb="11">
      <t>ヨウザイ</t>
    </rPh>
    <rPh sb="11" eb="12">
      <t>メイ</t>
    </rPh>
    <rPh sb="13" eb="15">
      <t>キサイ</t>
    </rPh>
    <phoneticPr fontId="3"/>
  </si>
  <si>
    <t>保険証
番号</t>
    <rPh sb="0" eb="3">
      <t>ホケンショウ</t>
    </rPh>
    <rPh sb="4" eb="6">
      <t>バンゴウ</t>
    </rPh>
    <phoneticPr fontId="2"/>
  </si>
  <si>
    <t>　〈協会けんぽ生活習慣病健診注意事項〉</t>
    <rPh sb="2" eb="4">
      <t>キョウカイ</t>
    </rPh>
    <rPh sb="7" eb="14">
      <t>セイカツシュウカンビョウケンシン</t>
    </rPh>
    <rPh sb="14" eb="16">
      <t>チュウイ</t>
    </rPh>
    <rPh sb="16" eb="18">
      <t>ジコウ</t>
    </rPh>
    <phoneticPr fontId="2"/>
  </si>
  <si>
    <t>起算日年齢（R9.4.1時点）が自動で入力されます。</t>
    <rPh sb="0" eb="3">
      <t>キサンビ</t>
    </rPh>
    <rPh sb="3" eb="5">
      <t>ネンレイ</t>
    </rPh>
    <rPh sb="12" eb="14">
      <t>ジテン</t>
    </rPh>
    <rPh sb="16" eb="18">
      <t>ジドウ</t>
    </rPh>
    <rPh sb="19" eb="21">
      <t>ニュウリョク</t>
    </rPh>
    <phoneticPr fontId="3"/>
  </si>
  <si>
    <t>↘</t>
    <phoneticPr fontId="3"/>
  </si>
  <si>
    <t>市町村</t>
    <rPh sb="0" eb="3">
      <t>シチョウソン</t>
    </rPh>
    <phoneticPr fontId="30"/>
  </si>
  <si>
    <t>会場</t>
    <rPh sb="0" eb="2">
      <t>カイジョウ</t>
    </rPh>
    <phoneticPr fontId="3"/>
  </si>
  <si>
    <t>姶良市</t>
    <rPh sb="0" eb="3">
      <t>アイラシ</t>
    </rPh>
    <phoneticPr fontId="2"/>
  </si>
  <si>
    <t>8月</t>
  </si>
  <si>
    <t>8月</t>
    <rPh sb="1" eb="2">
      <t>ガツ</t>
    </rPh>
    <phoneticPr fontId="2"/>
  </si>
  <si>
    <t>加音ホール</t>
    <rPh sb="0" eb="1">
      <t>カ</t>
    </rPh>
    <rPh sb="1" eb="2">
      <t>オト</t>
    </rPh>
    <phoneticPr fontId="2"/>
  </si>
  <si>
    <t>9月</t>
  </si>
  <si>
    <t>9月</t>
    <rPh sb="1" eb="2">
      <t>ガツ</t>
    </rPh>
    <phoneticPr fontId="2"/>
  </si>
  <si>
    <t>※会場の空き状況によっては実施月が前後する場合がございます。</t>
    <rPh sb="1" eb="3">
      <t>カイジョウ</t>
    </rPh>
    <rPh sb="4" eb="8">
      <t>アキジョウキョウ</t>
    </rPh>
    <rPh sb="13" eb="15">
      <t>ジッシ</t>
    </rPh>
    <rPh sb="15" eb="16">
      <t>ツキ</t>
    </rPh>
    <rPh sb="17" eb="19">
      <t>ゼンゴ</t>
    </rPh>
    <rPh sb="21" eb="23">
      <t>バアイ</t>
    </rPh>
    <phoneticPr fontId="30"/>
  </si>
  <si>
    <t>11月</t>
  </si>
  <si>
    <t>11月</t>
    <rPh sb="2" eb="3">
      <t>ガツ</t>
    </rPh>
    <phoneticPr fontId="2"/>
  </si>
  <si>
    <t>12月</t>
  </si>
  <si>
    <t>12月</t>
    <rPh sb="2" eb="3">
      <t>ガツ</t>
    </rPh>
    <phoneticPr fontId="2"/>
  </si>
  <si>
    <t>姶良公民館</t>
    <rPh sb="0" eb="2">
      <t>アイラ</t>
    </rPh>
    <rPh sb="2" eb="5">
      <t>コウミンカン</t>
    </rPh>
    <phoneticPr fontId="2"/>
  </si>
  <si>
    <t>1月</t>
    <rPh sb="1" eb="2">
      <t>ガツ</t>
    </rPh>
    <phoneticPr fontId="2"/>
  </si>
  <si>
    <t>2月</t>
  </si>
  <si>
    <t>2月</t>
    <rPh sb="1" eb="2">
      <t>ガツ</t>
    </rPh>
    <phoneticPr fontId="2"/>
  </si>
  <si>
    <t>阿久根市</t>
    <rPh sb="0" eb="4">
      <t>アクネシ</t>
    </rPh>
    <phoneticPr fontId="2"/>
  </si>
  <si>
    <t>5月</t>
    <rPh sb="1" eb="2">
      <t>ガツ</t>
    </rPh>
    <phoneticPr fontId="2"/>
  </si>
  <si>
    <t>6月</t>
    <rPh sb="1" eb="2">
      <t>ガツ</t>
    </rPh>
    <phoneticPr fontId="2"/>
  </si>
  <si>
    <t>7月</t>
  </si>
  <si>
    <t>7月</t>
    <rPh sb="1" eb="2">
      <t>ガツ</t>
    </rPh>
    <phoneticPr fontId="2"/>
  </si>
  <si>
    <t>10月</t>
  </si>
  <si>
    <t>10月</t>
    <rPh sb="2" eb="3">
      <t>ガツ</t>
    </rPh>
    <phoneticPr fontId="2"/>
  </si>
  <si>
    <t>阿久根市民交流センター</t>
    <rPh sb="0" eb="3">
      <t>アクネ</t>
    </rPh>
    <rPh sb="3" eb="5">
      <t>シミン</t>
    </rPh>
    <rPh sb="5" eb="7">
      <t>コウリュウ</t>
    </rPh>
    <phoneticPr fontId="2"/>
  </si>
  <si>
    <t>伊佐市</t>
    <rPh sb="0" eb="2">
      <t>イサ</t>
    </rPh>
    <rPh sb="2" eb="3">
      <t>シ</t>
    </rPh>
    <phoneticPr fontId="2"/>
  </si>
  <si>
    <t>3月</t>
    <rPh sb="1" eb="2">
      <t>ガツ</t>
    </rPh>
    <phoneticPr fontId="2"/>
  </si>
  <si>
    <t>伊佐市文化会館</t>
    <rPh sb="0" eb="2">
      <t>イサ</t>
    </rPh>
    <rPh sb="2" eb="3">
      <t>シ</t>
    </rPh>
    <rPh sb="3" eb="5">
      <t>ブンカ</t>
    </rPh>
    <rPh sb="5" eb="7">
      <t>カイカン</t>
    </rPh>
    <phoneticPr fontId="2"/>
  </si>
  <si>
    <t>出水市</t>
    <rPh sb="0" eb="3">
      <t>イズミシ</t>
    </rPh>
    <phoneticPr fontId="2"/>
  </si>
  <si>
    <t>出水市中央公民館</t>
    <rPh sb="0" eb="3">
      <t>イズミシ</t>
    </rPh>
    <rPh sb="3" eb="8">
      <t>チュウオウコウミンカン</t>
    </rPh>
    <phoneticPr fontId="2"/>
  </si>
  <si>
    <t>さつま町</t>
    <rPh sb="3" eb="4">
      <t>チョウ</t>
    </rPh>
    <phoneticPr fontId="2"/>
  </si>
  <si>
    <t>いちき串木野市</t>
    <rPh sb="3" eb="7">
      <t>クシキノシ</t>
    </rPh>
    <phoneticPr fontId="2"/>
  </si>
  <si>
    <t>※節目健診・腹部超音波・頸部超音波・眼底は別途機材が必要なため、予約数によっては実施できない場合もございます。</t>
    <rPh sb="1" eb="3">
      <t>フシメ</t>
    </rPh>
    <rPh sb="3" eb="5">
      <t>ケンシン</t>
    </rPh>
    <rPh sb="6" eb="8">
      <t>フクブ</t>
    </rPh>
    <rPh sb="8" eb="11">
      <t>チョウオンパ</t>
    </rPh>
    <rPh sb="12" eb="17">
      <t>ケイブチョウオンパ</t>
    </rPh>
    <rPh sb="18" eb="20">
      <t>ガンテイ</t>
    </rPh>
    <rPh sb="21" eb="23">
      <t>ベット</t>
    </rPh>
    <rPh sb="23" eb="25">
      <t>キザイ</t>
    </rPh>
    <rPh sb="26" eb="28">
      <t>ヒツヨウ</t>
    </rPh>
    <rPh sb="32" eb="34">
      <t>ヨヤク</t>
    </rPh>
    <rPh sb="34" eb="35">
      <t>スウ</t>
    </rPh>
    <rPh sb="40" eb="42">
      <t>ジッシ</t>
    </rPh>
    <rPh sb="46" eb="48">
      <t>バアイ</t>
    </rPh>
    <phoneticPr fontId="2"/>
  </si>
  <si>
    <t>×</t>
    <phoneticPr fontId="2"/>
  </si>
  <si>
    <t>鹿屋市</t>
    <rPh sb="0" eb="3">
      <t>カノヤシ</t>
    </rPh>
    <phoneticPr fontId="2"/>
  </si>
  <si>
    <t>薩摩川内市</t>
    <rPh sb="0" eb="5">
      <t>サツマセンダイシ</t>
    </rPh>
    <phoneticPr fontId="2"/>
  </si>
  <si>
    <t>長島町</t>
    <rPh sb="0" eb="3">
      <t>ナガシマチョウ</t>
    </rPh>
    <phoneticPr fontId="2"/>
  </si>
  <si>
    <t>いちきアクアホール</t>
    <phoneticPr fontId="2"/>
  </si>
  <si>
    <t>指宿市民会館</t>
    <phoneticPr fontId="2"/>
  </si>
  <si>
    <t>○</t>
    <phoneticPr fontId="2"/>
  </si>
  <si>
    <t>大崎町</t>
    <rPh sb="0" eb="3">
      <t>オオサキチョウ</t>
    </rPh>
    <phoneticPr fontId="2"/>
  </si>
  <si>
    <t>菱田農村環境改善センター</t>
    <phoneticPr fontId="2"/>
  </si>
  <si>
    <t>節目・腹部
頸部・眼底</t>
    <rPh sb="0" eb="2">
      <t>フシメ</t>
    </rPh>
    <rPh sb="3" eb="5">
      <t>フクブ</t>
    </rPh>
    <rPh sb="6" eb="8">
      <t>ケイブ</t>
    </rPh>
    <rPh sb="9" eb="11">
      <t>ガンテイ</t>
    </rPh>
    <phoneticPr fontId="2"/>
  </si>
  <si>
    <t>鹿屋市農業研修センター</t>
    <phoneticPr fontId="2"/>
  </si>
  <si>
    <t>輝北コミュニティセンター</t>
    <phoneticPr fontId="2"/>
  </si>
  <si>
    <t>肝付町</t>
    <rPh sb="0" eb="3">
      <t>キモツキチョウ</t>
    </rPh>
    <phoneticPr fontId="2"/>
  </si>
  <si>
    <t>肝付町文化センター</t>
    <phoneticPr fontId="2"/>
  </si>
  <si>
    <t>岸良集落センター</t>
    <phoneticPr fontId="2"/>
  </si>
  <si>
    <t>霧島市</t>
    <rPh sb="0" eb="3">
      <t>キリシマシ</t>
    </rPh>
    <phoneticPr fontId="2"/>
  </si>
  <si>
    <t>サン・あもり</t>
    <phoneticPr fontId="2"/>
  </si>
  <si>
    <t>4月</t>
    <rPh sb="1" eb="2">
      <t>ガツ</t>
    </rPh>
    <phoneticPr fontId="2"/>
  </si>
  <si>
    <t>霧島公民館</t>
    <phoneticPr fontId="2"/>
  </si>
  <si>
    <t>横川公民館</t>
    <phoneticPr fontId="2"/>
  </si>
  <si>
    <t>牧園農村活性化センター</t>
    <phoneticPr fontId="2"/>
  </si>
  <si>
    <t>錦江町</t>
    <rPh sb="0" eb="3">
      <t>キンコウチョウ</t>
    </rPh>
    <phoneticPr fontId="2"/>
  </si>
  <si>
    <t>錦江町総合交流センター</t>
    <phoneticPr fontId="2"/>
  </si>
  <si>
    <t>薩摩農村環境改善センター</t>
    <phoneticPr fontId="2"/>
  </si>
  <si>
    <t>志布志市</t>
    <rPh sb="0" eb="4">
      <t>シブシシ</t>
    </rPh>
    <phoneticPr fontId="2"/>
  </si>
  <si>
    <t>実施
予定月</t>
    <rPh sb="0" eb="2">
      <t>ジッシ</t>
    </rPh>
    <rPh sb="3" eb="5">
      <t>ヨテイ</t>
    </rPh>
    <rPh sb="5" eb="6">
      <t>ツキ</t>
    </rPh>
    <phoneticPr fontId="2"/>
  </si>
  <si>
    <t>志布志市文化会館</t>
    <phoneticPr fontId="2"/>
  </si>
  <si>
    <t>曽於市</t>
    <rPh sb="0" eb="3">
      <t>ソオシ</t>
    </rPh>
    <phoneticPr fontId="2"/>
  </si>
  <si>
    <t>大隅中央公民館</t>
    <phoneticPr fontId="2"/>
  </si>
  <si>
    <t>そお生きいき健康センター</t>
    <phoneticPr fontId="2"/>
  </si>
  <si>
    <t>垂水市</t>
    <rPh sb="0" eb="3">
      <t>タルミズシ</t>
    </rPh>
    <phoneticPr fontId="2"/>
  </si>
  <si>
    <t>垂水市市民館</t>
    <phoneticPr fontId="2"/>
  </si>
  <si>
    <t>川床コミュニティセンター</t>
    <phoneticPr fontId="2"/>
  </si>
  <si>
    <t>長島町文化ホール</t>
    <phoneticPr fontId="2"/>
  </si>
  <si>
    <t>日置市</t>
    <rPh sb="0" eb="2">
      <t>ヒオキ</t>
    </rPh>
    <rPh sb="2" eb="3">
      <t>シ</t>
    </rPh>
    <phoneticPr fontId="2"/>
  </si>
  <si>
    <t>日置市中央公民館</t>
    <phoneticPr fontId="2"/>
  </si>
  <si>
    <t>東市来文化交流センター</t>
    <phoneticPr fontId="2"/>
  </si>
  <si>
    <t>吹上中央公民館</t>
    <phoneticPr fontId="2"/>
  </si>
  <si>
    <t>東串良町</t>
    <phoneticPr fontId="2"/>
  </si>
  <si>
    <t>東串良町総合センター</t>
    <phoneticPr fontId="2"/>
  </si>
  <si>
    <t>南薩地域地場産業振興センター</t>
    <phoneticPr fontId="2"/>
  </si>
  <si>
    <t>川辺文化会館</t>
    <phoneticPr fontId="2"/>
  </si>
  <si>
    <t>頴娃文化会館</t>
    <phoneticPr fontId="2"/>
  </si>
  <si>
    <t>南さつま市</t>
    <rPh sb="0" eb="1">
      <t>ミナミ</t>
    </rPh>
    <rPh sb="4" eb="5">
      <t>シ</t>
    </rPh>
    <phoneticPr fontId="2"/>
  </si>
  <si>
    <t>南九州市</t>
    <rPh sb="0" eb="3">
      <t>ミナミキュウシュウ</t>
    </rPh>
    <rPh sb="3" eb="4">
      <t>シ</t>
    </rPh>
    <phoneticPr fontId="2"/>
  </si>
  <si>
    <t>枕崎市</t>
    <rPh sb="0" eb="2">
      <t>マクラザキ</t>
    </rPh>
    <rPh sb="2" eb="3">
      <t>シ</t>
    </rPh>
    <phoneticPr fontId="2"/>
  </si>
  <si>
    <t>指宿市</t>
    <rPh sb="0" eb="2">
      <t>イブスキ</t>
    </rPh>
    <rPh sb="2" eb="3">
      <t>シ</t>
    </rPh>
    <phoneticPr fontId="2"/>
  </si>
  <si>
    <t>ふれあいかせだ</t>
    <phoneticPr fontId="2"/>
  </si>
  <si>
    <t>金峰町文化センター</t>
    <phoneticPr fontId="2"/>
  </si>
  <si>
    <t>湧水町</t>
    <rPh sb="0" eb="2">
      <t>ユウスイ</t>
    </rPh>
    <rPh sb="2" eb="3">
      <t>チョウ</t>
    </rPh>
    <phoneticPr fontId="2"/>
  </si>
  <si>
    <t>樋脇公民館</t>
    <rPh sb="0" eb="2">
      <t>ヒワキ</t>
    </rPh>
    <rPh sb="2" eb="5">
      <t>コウミンカン</t>
    </rPh>
    <phoneticPr fontId="2"/>
  </si>
  <si>
    <t>薩摩川内市総合福祉会館</t>
    <phoneticPr fontId="2"/>
  </si>
  <si>
    <t>入来町文化ホール</t>
    <phoneticPr fontId="2"/>
  </si>
  <si>
    <t>知覧文化会館</t>
    <phoneticPr fontId="2"/>
  </si>
  <si>
    <t>姶良</t>
    <rPh sb="0" eb="2">
      <t>アイラ</t>
    </rPh>
    <phoneticPr fontId="3"/>
  </si>
  <si>
    <t>阿久根</t>
    <rPh sb="0" eb="3">
      <t>アクネ</t>
    </rPh>
    <phoneticPr fontId="3"/>
  </si>
  <si>
    <t>出水</t>
    <rPh sb="0" eb="2">
      <t>イズミ</t>
    </rPh>
    <phoneticPr fontId="3"/>
  </si>
  <si>
    <t>指宿</t>
    <rPh sb="0" eb="2">
      <t>イブスキ</t>
    </rPh>
    <phoneticPr fontId="3"/>
  </si>
  <si>
    <t>串木野</t>
    <rPh sb="0" eb="3">
      <t>クシキノ</t>
    </rPh>
    <phoneticPr fontId="3"/>
  </si>
  <si>
    <t>大崎</t>
    <rPh sb="0" eb="2">
      <t>オオサキ</t>
    </rPh>
    <phoneticPr fontId="3"/>
  </si>
  <si>
    <t>鹿児島</t>
    <rPh sb="0" eb="3">
      <t>カゴシマ</t>
    </rPh>
    <phoneticPr fontId="3"/>
  </si>
  <si>
    <t>鹿屋</t>
    <rPh sb="0" eb="2">
      <t>カノヤ</t>
    </rPh>
    <phoneticPr fontId="3"/>
  </si>
  <si>
    <t>肝付</t>
    <rPh sb="0" eb="2">
      <t>キモツキ</t>
    </rPh>
    <phoneticPr fontId="3"/>
  </si>
  <si>
    <t>霧島</t>
    <rPh sb="0" eb="2">
      <t>キリシマ</t>
    </rPh>
    <phoneticPr fontId="3"/>
  </si>
  <si>
    <t>さつま</t>
    <phoneticPr fontId="3"/>
  </si>
  <si>
    <t>志布志</t>
    <rPh sb="0" eb="3">
      <t>シブシ</t>
    </rPh>
    <phoneticPr fontId="3"/>
  </si>
  <si>
    <t>曽於</t>
    <rPh sb="0" eb="2">
      <t>ソオ</t>
    </rPh>
    <phoneticPr fontId="3"/>
  </si>
  <si>
    <t>垂水</t>
    <rPh sb="0" eb="2">
      <t>タルミズ</t>
    </rPh>
    <phoneticPr fontId="3"/>
  </si>
  <si>
    <t>長島</t>
    <rPh sb="0" eb="2">
      <t>ナガシマ</t>
    </rPh>
    <phoneticPr fontId="3"/>
  </si>
  <si>
    <t>日置</t>
    <rPh sb="0" eb="2">
      <t>ヒオキ</t>
    </rPh>
    <phoneticPr fontId="3"/>
  </si>
  <si>
    <t>東串良</t>
    <rPh sb="0" eb="3">
      <t>ヒガシクシラ</t>
    </rPh>
    <phoneticPr fontId="3"/>
  </si>
  <si>
    <t>枕崎</t>
    <rPh sb="0" eb="2">
      <t>マクラザキ</t>
    </rPh>
    <phoneticPr fontId="3"/>
  </si>
  <si>
    <t>南九州</t>
    <rPh sb="0" eb="3">
      <t>ミナミキュウシュウ</t>
    </rPh>
    <phoneticPr fontId="3"/>
  </si>
  <si>
    <t>南さつま</t>
    <rPh sb="0" eb="1">
      <t>ミナミ</t>
    </rPh>
    <phoneticPr fontId="3"/>
  </si>
  <si>
    <t>湧水</t>
    <rPh sb="0" eb="2">
      <t>ユウスイ</t>
    </rPh>
    <phoneticPr fontId="3"/>
  </si>
  <si>
    <t>川内</t>
    <rPh sb="0" eb="2">
      <t>センダイ</t>
    </rPh>
    <phoneticPr fontId="3"/>
  </si>
  <si>
    <t>伊佐</t>
    <rPh sb="0" eb="2">
      <t>イサ</t>
    </rPh>
    <phoneticPr fontId="3"/>
  </si>
  <si>
    <t>加音
ホール</t>
    <rPh sb="0" eb="1">
      <t>カ</t>
    </rPh>
    <rPh sb="1" eb="2">
      <t>オト</t>
    </rPh>
    <phoneticPr fontId="3"/>
  </si>
  <si>
    <t>姶良
公民館</t>
    <rPh sb="0" eb="2">
      <t>アイラ</t>
    </rPh>
    <rPh sb="3" eb="6">
      <t>コウミンカン</t>
    </rPh>
    <phoneticPr fontId="3"/>
  </si>
  <si>
    <t>阿久根市民
交流センター</t>
    <rPh sb="0" eb="3">
      <t>アクネ</t>
    </rPh>
    <rPh sb="3" eb="5">
      <t>シミン</t>
    </rPh>
    <rPh sb="6" eb="8">
      <t>コウリュウ</t>
    </rPh>
    <phoneticPr fontId="3"/>
  </si>
  <si>
    <t>伊佐市
文化会館</t>
    <rPh sb="0" eb="3">
      <t>イサシ</t>
    </rPh>
    <rPh sb="4" eb="6">
      <t>ブンカ</t>
    </rPh>
    <rPh sb="6" eb="8">
      <t>カイカン</t>
    </rPh>
    <phoneticPr fontId="3"/>
  </si>
  <si>
    <t>出水市
中央公民館</t>
    <rPh sb="0" eb="3">
      <t>イズミシ</t>
    </rPh>
    <rPh sb="4" eb="9">
      <t>チュウオウコウミンカン</t>
    </rPh>
    <phoneticPr fontId="3"/>
  </si>
  <si>
    <t>指宿
市民会館</t>
    <rPh sb="0" eb="2">
      <t>イブスキ</t>
    </rPh>
    <rPh sb="3" eb="5">
      <t>シミン</t>
    </rPh>
    <rPh sb="5" eb="7">
      <t>カイカン</t>
    </rPh>
    <phoneticPr fontId="3"/>
  </si>
  <si>
    <t>桜島
公民館</t>
    <rPh sb="0" eb="2">
      <t>サクラジマ</t>
    </rPh>
    <rPh sb="3" eb="6">
      <t>コウミンカン</t>
    </rPh>
    <phoneticPr fontId="3"/>
  </si>
  <si>
    <t>前之浜
公民館</t>
    <rPh sb="0" eb="3">
      <t>マエノハマ</t>
    </rPh>
    <rPh sb="4" eb="7">
      <t>コウミンカン</t>
    </rPh>
    <phoneticPr fontId="3"/>
  </si>
  <si>
    <t>輝北ｺﾐｭﾆﾃｨｰ
ｾﾝﾀｰ</t>
    <rPh sb="0" eb="2">
      <t>キホク</t>
    </rPh>
    <phoneticPr fontId="3"/>
  </si>
  <si>
    <t>鹿屋市農業研修
ｾﾝﾀｰ</t>
    <rPh sb="0" eb="3">
      <t>カノヤシ</t>
    </rPh>
    <rPh sb="3" eb="7">
      <t>ノウギョウケンシュウ</t>
    </rPh>
    <phoneticPr fontId="3"/>
  </si>
  <si>
    <t>肝付町
文化ｾﾝﾀｰ</t>
    <phoneticPr fontId="3"/>
  </si>
  <si>
    <t>岸良集落
ｾﾝﾀｰ</t>
    <rPh sb="0" eb="2">
      <t>キシラ</t>
    </rPh>
    <rPh sb="2" eb="4">
      <t>シュウラク</t>
    </rPh>
    <phoneticPr fontId="3"/>
  </si>
  <si>
    <t>錦江町</t>
    <rPh sb="0" eb="3">
      <t>キンコウチョウ</t>
    </rPh>
    <phoneticPr fontId="3"/>
  </si>
  <si>
    <t>錦江町総合
交流ｾﾝﾀｰ</t>
    <phoneticPr fontId="3"/>
  </si>
  <si>
    <t>サン・
あもり</t>
    <phoneticPr fontId="3"/>
  </si>
  <si>
    <t>霧島
公民館</t>
    <rPh sb="0" eb="2">
      <t>キリシマ</t>
    </rPh>
    <rPh sb="3" eb="6">
      <t>コウミンカン</t>
    </rPh>
    <phoneticPr fontId="3"/>
  </si>
  <si>
    <t>横川
公民館</t>
    <rPh sb="0" eb="2">
      <t>ヨコガワ</t>
    </rPh>
    <rPh sb="3" eb="6">
      <t>コウミンカン</t>
    </rPh>
    <phoneticPr fontId="3"/>
  </si>
  <si>
    <t>いちき
ｱｸﾊﾎｰﾙ</t>
    <phoneticPr fontId="3"/>
  </si>
  <si>
    <t>薩摩農村環境
改善ｾﾝﾀｰ</t>
    <rPh sb="0" eb="2">
      <t>サツマ</t>
    </rPh>
    <rPh sb="2" eb="4">
      <t>ノウソン</t>
    </rPh>
    <rPh sb="4" eb="6">
      <t>カンキョウ</t>
    </rPh>
    <rPh sb="7" eb="9">
      <t>カイゼン</t>
    </rPh>
    <phoneticPr fontId="3"/>
  </si>
  <si>
    <t>志布志市
文化会館</t>
    <phoneticPr fontId="3"/>
  </si>
  <si>
    <t>薩摩川内市
総合福祉会館</t>
    <phoneticPr fontId="3"/>
  </si>
  <si>
    <t>入来町
文化ﾎｰﾙ</t>
    <phoneticPr fontId="3"/>
  </si>
  <si>
    <t>樋脇
公民館</t>
    <phoneticPr fontId="3"/>
  </si>
  <si>
    <t>大隅中央
公民館</t>
    <phoneticPr fontId="3"/>
  </si>
  <si>
    <t>そお生きいき
健康ｾﾝﾀｰ</t>
    <rPh sb="7" eb="9">
      <t>ケンコウ</t>
    </rPh>
    <phoneticPr fontId="3"/>
  </si>
  <si>
    <t>末吉中央
公民館</t>
    <phoneticPr fontId="3"/>
  </si>
  <si>
    <t>垂水市
市民館</t>
    <phoneticPr fontId="3"/>
  </si>
  <si>
    <t>川床
ｺﾐｭﾆﾃｨｾﾝﾀｰ</t>
    <rPh sb="0" eb="2">
      <t>カワトコ</t>
    </rPh>
    <phoneticPr fontId="3"/>
  </si>
  <si>
    <t>長島町
文化ﾎｰﾙ</t>
    <phoneticPr fontId="3"/>
  </si>
  <si>
    <t>日置市
中央公民館</t>
    <phoneticPr fontId="3"/>
  </si>
  <si>
    <t>東市来文化
交流ｾﾝﾀｰ</t>
    <phoneticPr fontId="3"/>
  </si>
  <si>
    <t>東串良町
総合ｾﾝﾀｰ</t>
    <phoneticPr fontId="3"/>
  </si>
  <si>
    <t>南薩地域地場
産業振興ｾﾝﾀｰ</t>
    <phoneticPr fontId="3"/>
  </si>
  <si>
    <t>川辺
文化会館</t>
    <phoneticPr fontId="3"/>
  </si>
  <si>
    <t>知覧
文化会館</t>
    <phoneticPr fontId="3"/>
  </si>
  <si>
    <t>頴娃
文化会館</t>
    <phoneticPr fontId="3"/>
  </si>
  <si>
    <t>ふれあい
かせだ</t>
    <phoneticPr fontId="3"/>
  </si>
  <si>
    <t>金峰町
文化ｾﾝﾀｰ</t>
    <phoneticPr fontId="3"/>
  </si>
  <si>
    <t>湧水町栗野中央公民館</t>
    <phoneticPr fontId="2"/>
  </si>
  <si>
    <t>湧水町栗野
中央公民館</t>
    <phoneticPr fontId="3"/>
  </si>
  <si>
    <t>菱田改善
ｾﾝﾀｰ</t>
    <rPh sb="0" eb="2">
      <t>ヒシダ</t>
    </rPh>
    <rPh sb="2" eb="4">
      <t>カイゼン</t>
    </rPh>
    <phoneticPr fontId="3"/>
  </si>
  <si>
    <t>牧園農村
活性化ｾﾝﾀｰ</t>
    <rPh sb="0" eb="2">
      <t>マキゾノ</t>
    </rPh>
    <rPh sb="2" eb="4">
      <t>ノウソン</t>
    </rPh>
    <rPh sb="5" eb="8">
      <t>カッセイカ</t>
    </rPh>
    <phoneticPr fontId="3"/>
  </si>
  <si>
    <t>受診
地区</t>
    <rPh sb="0" eb="2">
      <t>ジュシン</t>
    </rPh>
    <rPh sb="3" eb="5">
      <t>チク</t>
    </rPh>
    <phoneticPr fontId="3"/>
  </si>
  <si>
    <t xml:space="preserve"> メールアドレス</t>
    <phoneticPr fontId="3"/>
  </si>
  <si>
    <r>
      <rPr>
        <sz val="11"/>
        <color indexed="8"/>
        <rFont val="BIZ UDP明朝 Medium"/>
        <family val="1"/>
        <charset val="128"/>
      </rPr>
      <t>　</t>
    </r>
    <r>
      <rPr>
        <sz val="11"/>
        <color theme="1"/>
        <rFont val="BIZ UDP明朝 Medium"/>
        <family val="1"/>
        <charset val="128"/>
      </rPr>
      <t>　　　　 　</t>
    </r>
    <r>
      <rPr>
        <sz val="12"/>
        <color indexed="8"/>
        <rFont val="BIZ UDP明朝 Medium"/>
        <family val="1"/>
        <charset val="128"/>
      </rPr>
      <t>FAXでの案内を希望</t>
    </r>
    <rPh sb="12" eb="14">
      <t>アンナイ</t>
    </rPh>
    <rPh sb="15" eb="17">
      <t>キボウ</t>
    </rPh>
    <phoneticPr fontId="3"/>
  </si>
  <si>
    <r>
      <t xml:space="preserve">　日程案内方法
</t>
    </r>
    <r>
      <rPr>
        <sz val="9"/>
        <color theme="1"/>
        <rFont val="BIZ UDゴシック"/>
        <family val="3"/>
        <charset val="128"/>
      </rPr>
      <t>※どちらかに☑をつけてください。</t>
    </r>
    <rPh sb="1" eb="3">
      <t>ニッテイ</t>
    </rPh>
    <rPh sb="3" eb="5">
      <t>アンナイ</t>
    </rPh>
    <rPh sb="5" eb="7">
      <t>ホウホウ</t>
    </rPh>
    <phoneticPr fontId="3"/>
  </si>
  <si>
    <t>　 コース変更になった方で、便潜血検査をご提出された場合は別途1,650円（税込）がかかります。</t>
    <rPh sb="5" eb="7">
      <t>ヘンコウ</t>
    </rPh>
    <rPh sb="11" eb="12">
      <t>カタ</t>
    </rPh>
    <rPh sb="14" eb="17">
      <t>ベンセンケツ</t>
    </rPh>
    <rPh sb="17" eb="19">
      <t>ケンサ</t>
    </rPh>
    <rPh sb="21" eb="23">
      <t>テイシュツ</t>
    </rPh>
    <rPh sb="26" eb="28">
      <t>バアイ</t>
    </rPh>
    <rPh sb="29" eb="31">
      <t>ベット</t>
    </rPh>
    <rPh sb="36" eb="37">
      <t>エン</t>
    </rPh>
    <rPh sb="38" eb="40">
      <t>ゼイコ</t>
    </rPh>
    <phoneticPr fontId="3"/>
  </si>
  <si>
    <r>
      <t>※健診当日に、</t>
    </r>
    <r>
      <rPr>
        <u/>
        <sz val="11"/>
        <rFont val="BIZ UDPゴシック"/>
        <family val="3"/>
        <charset val="128"/>
      </rPr>
      <t>本人拒否（業務の都合も含む）で検査項目が未実施になる場合は001コースへ変更となります。</t>
    </r>
    <rPh sb="1" eb="3">
      <t>ケンシン</t>
    </rPh>
    <rPh sb="3" eb="5">
      <t>トウジツ</t>
    </rPh>
    <rPh sb="7" eb="11">
      <t>ホンニンキョヒ</t>
    </rPh>
    <rPh sb="12" eb="14">
      <t>ギョウム</t>
    </rPh>
    <rPh sb="15" eb="17">
      <t>ツゴウ</t>
    </rPh>
    <rPh sb="18" eb="19">
      <t>フク</t>
    </rPh>
    <rPh sb="22" eb="24">
      <t>ケンサ</t>
    </rPh>
    <rPh sb="24" eb="26">
      <t>コウモク</t>
    </rPh>
    <rPh sb="27" eb="30">
      <t>ミジッシ</t>
    </rPh>
    <rPh sb="33" eb="35">
      <t>バアイ</t>
    </rPh>
    <rPh sb="43" eb="45">
      <t>ヘンコウ</t>
    </rPh>
    <phoneticPr fontId="3"/>
  </si>
  <si>
    <t>　 001コースへ変更になる方は、便潜血・総コレ・ALP検査がなくなります。</t>
    <rPh sb="9" eb="11">
      <t>ヘンコウ</t>
    </rPh>
    <rPh sb="14" eb="15">
      <t>カタ</t>
    </rPh>
    <rPh sb="17" eb="18">
      <t>ベン</t>
    </rPh>
    <rPh sb="18" eb="20">
      <t>センケツ</t>
    </rPh>
    <rPh sb="21" eb="22">
      <t>ソウ</t>
    </rPh>
    <rPh sb="28" eb="30">
      <t>ケンサ</t>
    </rPh>
    <phoneticPr fontId="3"/>
  </si>
  <si>
    <r>
      <t>※一般健診・節目健診の方は、</t>
    </r>
    <r>
      <rPr>
        <b/>
        <u/>
        <sz val="11"/>
        <rFont val="BIZ UDPゴシック"/>
        <family val="3"/>
        <charset val="128"/>
      </rPr>
      <t>全項目受診</t>
    </r>
    <r>
      <rPr>
        <sz val="11"/>
        <rFont val="BIZ UDPゴシック"/>
        <family val="3"/>
        <charset val="128"/>
      </rPr>
      <t>が補助対象の必須条件です。検査項目の実施可否は、</t>
    </r>
    <rPh sb="1" eb="5">
      <t>イッパンケンシン</t>
    </rPh>
    <rPh sb="6" eb="10">
      <t>フシメケンシン</t>
    </rPh>
    <rPh sb="11" eb="12">
      <t>カタ</t>
    </rPh>
    <rPh sb="14" eb="17">
      <t>ゼンコウモク</t>
    </rPh>
    <rPh sb="17" eb="19">
      <t>ジュシン</t>
    </rPh>
    <rPh sb="20" eb="22">
      <t>ホジョ</t>
    </rPh>
    <rPh sb="22" eb="24">
      <t>タイショウ</t>
    </rPh>
    <rPh sb="25" eb="27">
      <t>ヒッス</t>
    </rPh>
    <rPh sb="27" eb="29">
      <t>ジョウケン</t>
    </rPh>
    <phoneticPr fontId="3"/>
  </si>
  <si>
    <t>　 当日の医師診察時の判断となります。妊娠中・妊娠の可能性がある方は、受付時にお申し出ください。</t>
    <phoneticPr fontId="3"/>
  </si>
  <si>
    <t xml:space="preserve">　 </t>
    <phoneticPr fontId="2"/>
  </si>
  <si>
    <t>※公民館では胃カメラ・乳がん・子宮頸がん・骨粗しょう症の実施はできません。</t>
    <rPh sb="1" eb="4">
      <t>コウミンカン</t>
    </rPh>
    <rPh sb="6" eb="7">
      <t>イ</t>
    </rPh>
    <rPh sb="11" eb="12">
      <t>ニュウ</t>
    </rPh>
    <rPh sb="15" eb="17">
      <t>シキュウ</t>
    </rPh>
    <rPh sb="17" eb="18">
      <t>ケイ</t>
    </rPh>
    <rPh sb="21" eb="27">
      <t>コツソショウショウ</t>
    </rPh>
    <rPh sb="28" eb="30">
      <t>ジッシ</t>
    </rPh>
    <phoneticPr fontId="3"/>
  </si>
  <si>
    <t>　施設内健診をご希望の場合は別途施設用申込書にてお申し込みください。</t>
    <phoneticPr fontId="2"/>
  </si>
  <si>
    <t>20～30</t>
    <phoneticPr fontId="3"/>
  </si>
  <si>
    <t>20、25、30</t>
    <phoneticPr fontId="3"/>
  </si>
  <si>
    <t>31～34</t>
    <phoneticPr fontId="3"/>
  </si>
  <si>
    <t>35～39</t>
    <phoneticPr fontId="3"/>
  </si>
  <si>
    <t>40･45･50･55･60･65･70</t>
  </si>
  <si>
    <t>71～74</t>
    <phoneticPr fontId="3"/>
  </si>
  <si>
    <t>40～69</t>
    <phoneticPr fontId="3"/>
  </si>
  <si>
    <t>節目健診</t>
    <rPh sb="0" eb="2">
      <t>フシメ</t>
    </rPh>
    <rPh sb="2" eb="4">
      <t>ケンシン</t>
    </rPh>
    <phoneticPr fontId="3"/>
  </si>
  <si>
    <r>
      <t xml:space="preserve">　お支払い方法
</t>
    </r>
    <r>
      <rPr>
        <sz val="9"/>
        <color theme="1"/>
        <rFont val="BIZ UDゴシック"/>
        <family val="3"/>
        <charset val="128"/>
      </rPr>
      <t>※いずれかに☑をつけてください。</t>
    </r>
    <rPh sb="2" eb="4">
      <t>シハラ</t>
    </rPh>
    <rPh sb="5" eb="7">
      <t>ホウホウ</t>
    </rPh>
    <phoneticPr fontId="3"/>
  </si>
  <si>
    <t>受診コース</t>
    <rPh sb="0" eb="2">
      <t>ジュシン</t>
    </rPh>
    <phoneticPr fontId="3"/>
  </si>
  <si>
    <t>オプション検査</t>
    <rPh sb="5" eb="7">
      <t>ケンサ</t>
    </rPh>
    <phoneticPr fontId="3"/>
  </si>
  <si>
    <t>定期
001コース</t>
    <rPh sb="0" eb="2">
      <t>テイキ</t>
    </rPh>
    <phoneticPr fontId="3"/>
  </si>
  <si>
    <t>雇入れ
004コース</t>
    <rPh sb="0" eb="2">
      <t>ヤトイイ</t>
    </rPh>
    <phoneticPr fontId="3"/>
  </si>
  <si>
    <t>特定業務
005コース</t>
    <rPh sb="0" eb="4">
      <t>トクテイギョウム</t>
    </rPh>
    <phoneticPr fontId="3"/>
  </si>
  <si>
    <t>一般健診
(若年)</t>
    <rPh sb="0" eb="4">
      <t>イッパンケンシン</t>
    </rPh>
    <phoneticPr fontId="3"/>
  </si>
  <si>
    <t>一般健診
(35～39)</t>
    <rPh sb="0" eb="2">
      <t>イッパン</t>
    </rPh>
    <rPh sb="2" eb="4">
      <t>ケンシン</t>
    </rPh>
    <phoneticPr fontId="3"/>
  </si>
  <si>
    <t>一般健診
(40～74)</t>
    <rPh sb="0" eb="2">
      <t>イッパン</t>
    </rPh>
    <rPh sb="2" eb="4">
      <t>ケンシン</t>
    </rPh>
    <phoneticPr fontId="3"/>
  </si>
  <si>
    <t>財部中央公民館</t>
    <rPh sb="0" eb="2">
      <t>タカラベ</t>
    </rPh>
    <phoneticPr fontId="2"/>
  </si>
  <si>
    <r>
      <t>　　　　</t>
    </r>
    <r>
      <rPr>
        <sz val="12"/>
        <color theme="1"/>
        <rFont val="BIZ UDP明朝 Medium"/>
        <family val="1"/>
        <charset val="128"/>
      </rPr>
      <t>会社請求</t>
    </r>
    <r>
      <rPr>
        <sz val="10"/>
        <color theme="1"/>
        <rFont val="BIZ UDP明朝 Medium"/>
        <family val="1"/>
        <charset val="128"/>
      </rPr>
      <t>(結果と一緒に請求書同封)</t>
    </r>
    <r>
      <rPr>
        <sz val="12"/>
        <color theme="1"/>
        <rFont val="BIZ UDP明朝 Medium"/>
        <family val="1"/>
        <charset val="128"/>
      </rPr>
      <t/>
    </r>
    <phoneticPr fontId="2"/>
  </si>
  <si>
    <r>
      <t xml:space="preserve">　　 </t>
    </r>
    <r>
      <rPr>
        <sz val="12"/>
        <color theme="1"/>
        <rFont val="BIZ UDP明朝 Medium"/>
        <family val="1"/>
        <charset val="128"/>
      </rPr>
      <t>当日支払い</t>
    </r>
    <r>
      <rPr>
        <sz val="10"/>
        <color theme="1"/>
        <rFont val="BIZ UDP明朝 Medium"/>
        <family val="1"/>
        <charset val="128"/>
      </rPr>
      <t>(現金のみ。当日領収書をお渡しします）</t>
    </r>
    <phoneticPr fontId="2"/>
  </si>
  <si>
    <t>この度は、当センターの健康診断をご予約いただき、ありがとうございます。</t>
    <rPh sb="2" eb="3">
      <t>タビ</t>
    </rPh>
    <rPh sb="5" eb="6">
      <t>トウ</t>
    </rPh>
    <rPh sb="11" eb="13">
      <t>ケンコウ</t>
    </rPh>
    <rPh sb="13" eb="15">
      <t>シンダン</t>
    </rPh>
    <rPh sb="17" eb="19">
      <t>ヨヤク</t>
    </rPh>
    <phoneticPr fontId="2"/>
  </si>
  <si>
    <t>下記事項をご入力いただき、ご予約の手続きをお願いいたします。</t>
    <rPh sb="0" eb="2">
      <t>カキ</t>
    </rPh>
    <rPh sb="2" eb="4">
      <t>ジコウ</t>
    </rPh>
    <rPh sb="6" eb="8">
      <t>ニュウリョク</t>
    </rPh>
    <rPh sb="14" eb="16">
      <t>ヨヤク</t>
    </rPh>
    <rPh sb="17" eb="19">
      <t>テツヅ</t>
    </rPh>
    <rPh sb="22" eb="23">
      <t>ネガ</t>
    </rPh>
    <phoneticPr fontId="2"/>
  </si>
  <si>
    <t>別シートの予約名簿までつけてお申込ください。</t>
    <rPh sb="0" eb="1">
      <t>ベツ</t>
    </rPh>
    <rPh sb="5" eb="7">
      <t>ヨヤク</t>
    </rPh>
    <rPh sb="7" eb="9">
      <t>メイボ</t>
    </rPh>
    <rPh sb="15" eb="17">
      <t>モウシコ</t>
    </rPh>
    <phoneticPr fontId="2"/>
  </si>
  <si>
    <t>株式会社　ヘルサポ</t>
    <rPh sb="0" eb="4">
      <t>カブシキガイシャ</t>
    </rPh>
    <phoneticPr fontId="2"/>
  </si>
  <si>
    <t>099-267-6594</t>
    <phoneticPr fontId="2"/>
  </si>
  <si>
    <r>
      <t>※35歳～39歳の一般健診の方は、胃X線・便潜血は選択制になりますので、</t>
    </r>
    <r>
      <rPr>
        <b/>
        <u/>
        <sz val="11"/>
        <rFont val="BIZ UDPゴシック"/>
        <family val="3"/>
        <charset val="128"/>
      </rPr>
      <t>実施しない場合は</t>
    </r>
    <rPh sb="36" eb="38">
      <t>ジッシ</t>
    </rPh>
    <rPh sb="41" eb="43">
      <t>バアイ</t>
    </rPh>
    <phoneticPr fontId="3"/>
  </si>
  <si>
    <r>
      <t xml:space="preserve">　 </t>
    </r>
    <r>
      <rPr>
        <b/>
        <u/>
        <sz val="11"/>
        <rFont val="BIZ UDPゴシック"/>
        <family val="3"/>
        <charset val="128"/>
      </rPr>
      <t>備考欄に記入してください。</t>
    </r>
    <r>
      <rPr>
        <sz val="11"/>
        <rFont val="BIZ UDPゴシック"/>
        <family val="3"/>
        <charset val="128"/>
      </rPr>
      <t>　例：胃なし・便あり等</t>
    </r>
    <rPh sb="16" eb="17">
      <t>レイ</t>
    </rPh>
    <rPh sb="18" eb="19">
      <t>イ</t>
    </rPh>
    <rPh sb="22" eb="23">
      <t>ベン</t>
    </rPh>
    <rPh sb="25" eb="26">
      <t>トウ</t>
    </rPh>
    <phoneticPr fontId="3"/>
  </si>
  <si>
    <t>※鹿児島市上之園町・鹿児島市東開町の施設内健診もご利用いただけます。婦人科健診、骨粗しょう症検査も実施しております（曜日指定あり）</t>
    <rPh sb="37" eb="39">
      <t>ケンシン</t>
    </rPh>
    <rPh sb="40" eb="46">
      <t>コツソショウショウ</t>
    </rPh>
    <rPh sb="46" eb="48">
      <t>ケンサ</t>
    </rPh>
    <phoneticPr fontId="2"/>
  </si>
  <si>
    <t>19以下、75以上</t>
    <phoneticPr fontId="3"/>
  </si>
  <si>
    <t>@</t>
    <phoneticPr fontId="2"/>
  </si>
  <si>
    <t>abcde</t>
    <phoneticPr fontId="2"/>
  </si>
  <si>
    <t>hsck.jp</t>
    <phoneticPr fontId="2"/>
  </si>
  <si>
    <t>891-0115</t>
    <phoneticPr fontId="2"/>
  </si>
  <si>
    <t>099-267-6296</t>
    <phoneticPr fontId="2"/>
  </si>
  <si>
    <r>
      <rPr>
        <sz val="12"/>
        <color indexed="8"/>
        <rFont val="BIZ UDP明朝 Medium"/>
        <family val="1"/>
        <charset val="128"/>
      </rPr>
      <t>　</t>
    </r>
    <r>
      <rPr>
        <sz val="12"/>
        <color theme="1"/>
        <rFont val="BIZ UDP明朝 Medium"/>
        <family val="1"/>
        <charset val="128"/>
      </rPr>
      <t>　　メール</t>
    </r>
    <r>
      <rPr>
        <sz val="12"/>
        <color indexed="8"/>
        <rFont val="BIZ UDP明朝 Medium"/>
        <family val="1"/>
        <charset val="128"/>
      </rPr>
      <t>での案内を希望</t>
    </r>
    <rPh sb="8" eb="10">
      <t>アンナイ</t>
    </rPh>
    <rPh sb="11" eb="13">
      <t>キボウ</t>
    </rPh>
    <phoneticPr fontId="3"/>
  </si>
  <si>
    <t>胃なし・便あり</t>
    <rPh sb="0" eb="1">
      <t>イ</t>
    </rPh>
    <rPh sb="4" eb="5">
      <t>ベン</t>
    </rPh>
    <phoneticPr fontId="3"/>
  </si>
  <si>
    <t>協会けんぽのコースかどうか↓</t>
    <rPh sb="0" eb="2">
      <t>キョウカイ</t>
    </rPh>
    <phoneticPr fontId="3"/>
  </si>
  <si>
    <t>890-0000</t>
  </si>
  <si>
    <t>890-0054</t>
  </si>
  <si>
    <t>891-1545</t>
  </si>
  <si>
    <t>891-1107</t>
  </si>
  <si>
    <t>892-0806</t>
  </si>
  <si>
    <t>890-0008</t>
  </si>
  <si>
    <t>890-0007</t>
  </si>
  <si>
    <t>891-1203</t>
  </si>
  <si>
    <t>890-0003</t>
  </si>
  <si>
    <t>899-2701</t>
  </si>
  <si>
    <t>892-0822</t>
  </si>
  <si>
    <t>892-0801</t>
  </si>
  <si>
    <t>891-1205</t>
  </si>
  <si>
    <t>899-3206</t>
  </si>
  <si>
    <t>899-2706</t>
  </si>
  <si>
    <t>890-0055</t>
  </si>
  <si>
    <t>890-0052</t>
  </si>
  <si>
    <t>891-0112</t>
  </si>
  <si>
    <t>890-0073</t>
  </si>
  <si>
    <t>890-0074</t>
  </si>
  <si>
    <t>892-0876</t>
  </si>
  <si>
    <t>891-1201</t>
  </si>
  <si>
    <t>892-0817</t>
  </si>
  <si>
    <t>890-0021</t>
  </si>
  <si>
    <t>891-1222</t>
  </si>
  <si>
    <t>890-0022</t>
  </si>
  <si>
    <t>891-0111</t>
  </si>
  <si>
    <t>891-0123</t>
  </si>
  <si>
    <t>892-0846</t>
  </si>
  <si>
    <t>892-0804</t>
  </si>
  <si>
    <t>892-0851</t>
  </si>
  <si>
    <t>899-2703</t>
  </si>
  <si>
    <t>891-0116</t>
  </si>
  <si>
    <t>892-0818</t>
  </si>
  <si>
    <t>890-0063</t>
  </si>
  <si>
    <t>890-0064</t>
  </si>
  <si>
    <t>891-1275</t>
  </si>
  <si>
    <t>892-0875</t>
  </si>
  <si>
    <t>891-1103</t>
  </si>
  <si>
    <t>891-0201</t>
  </si>
  <si>
    <t>891-0202</t>
  </si>
  <si>
    <t>891-0206</t>
  </si>
  <si>
    <t>891-0204</t>
  </si>
  <si>
    <t>891-0205</t>
  </si>
  <si>
    <t>891-0203</t>
  </si>
  <si>
    <t>891-0107</t>
  </si>
  <si>
    <t>891-0145</t>
  </si>
  <si>
    <t>892-0836</t>
  </si>
  <si>
    <t>892-0828</t>
  </si>
  <si>
    <t>892-0803</t>
  </si>
  <si>
    <t>891-1501</t>
  </si>
  <si>
    <t>891-1401</t>
  </si>
  <si>
    <t>891-1204</t>
  </si>
  <si>
    <t>892-0837</t>
  </si>
  <si>
    <t>891-0103</t>
  </si>
  <si>
    <t>891-1402</t>
  </si>
  <si>
    <t>890-0038</t>
  </si>
  <si>
    <t>890-0051</t>
  </si>
  <si>
    <t>890-0065</t>
  </si>
  <si>
    <t>890-0084</t>
  </si>
  <si>
    <t>891-1108</t>
  </si>
  <si>
    <t>891-1105</t>
  </si>
  <si>
    <t>891-0101</t>
  </si>
  <si>
    <t>892-0826</t>
  </si>
  <si>
    <t>891-0114</t>
  </si>
  <si>
    <t>899-2531</t>
  </si>
  <si>
    <t>891-1231</t>
  </si>
  <si>
    <t>891-0150</t>
  </si>
  <si>
    <t>892-0862</t>
  </si>
  <si>
    <t>891-0175</t>
  </si>
  <si>
    <t>890-0075</t>
  </si>
  <si>
    <t>891-1420</t>
  </si>
  <si>
    <t>891-1417</t>
  </si>
  <si>
    <t>891-1418</t>
  </si>
  <si>
    <t>891-1414</t>
  </si>
  <si>
    <t>891-1411</t>
  </si>
  <si>
    <t>891-1416</t>
  </si>
  <si>
    <t>891-1415</t>
  </si>
  <si>
    <t>891-1412</t>
  </si>
  <si>
    <t>891-1413</t>
  </si>
  <si>
    <t>891-1419</t>
  </si>
  <si>
    <t>890-0071</t>
  </si>
  <si>
    <t>891-0146</t>
  </si>
  <si>
    <t>892-0802</t>
  </si>
  <si>
    <t>890-0056</t>
  </si>
  <si>
    <t>890-0005</t>
  </si>
  <si>
    <t>890-0004</t>
  </si>
  <si>
    <t>892-0873</t>
  </si>
  <si>
    <t>892-0852</t>
  </si>
  <si>
    <t>891-0144</t>
  </si>
  <si>
    <t>891-0106</t>
  </si>
  <si>
    <t>890-0041</t>
  </si>
  <si>
    <t>892-0835</t>
  </si>
  <si>
    <t>899-2707</t>
  </si>
  <si>
    <t>890-0013</t>
  </si>
  <si>
    <t>892-0813</t>
  </si>
  <si>
    <t>892-0853</t>
  </si>
  <si>
    <t>890-0072</t>
  </si>
  <si>
    <t>891-1403</t>
  </si>
  <si>
    <t>890-0016</t>
  </si>
  <si>
    <t>892-0832</t>
  </si>
  <si>
    <t>892-0838</t>
  </si>
  <si>
    <t>892-0823</t>
  </si>
  <si>
    <t>890-0032</t>
  </si>
  <si>
    <t>891-0109</t>
  </si>
  <si>
    <t>892-0843</t>
  </si>
  <si>
    <t>890-0001</t>
  </si>
  <si>
    <t>890-0014</t>
  </si>
  <si>
    <t>890-0015</t>
  </si>
  <si>
    <t>892-0825</t>
  </si>
  <si>
    <t>892-0872</t>
  </si>
  <si>
    <t>892-0805</t>
  </si>
  <si>
    <t>890-0043</t>
  </si>
  <si>
    <t>890-0034</t>
  </si>
  <si>
    <t>890-0036</t>
  </si>
  <si>
    <t>890-0035</t>
  </si>
  <si>
    <t>890-0045</t>
  </si>
  <si>
    <t>890-0031</t>
  </si>
  <si>
    <t>891-0131</t>
  </si>
  <si>
    <t>891-0141</t>
  </si>
  <si>
    <t>890-0011</t>
  </si>
  <si>
    <t>892-0811</t>
  </si>
  <si>
    <t>890-0012</t>
  </si>
  <si>
    <t>890-0076</t>
  </si>
  <si>
    <t>890-0053</t>
  </si>
  <si>
    <t>891-0108</t>
  </si>
  <si>
    <t>891-0105</t>
  </si>
  <si>
    <t>892-0807</t>
  </si>
  <si>
    <t>892-0845</t>
  </si>
  <si>
    <t>892-0841</t>
  </si>
  <si>
    <t>890-0061</t>
  </si>
  <si>
    <t>891-0115</t>
  </si>
  <si>
    <t>890-0047</t>
  </si>
  <si>
    <t>890-0044</t>
  </si>
  <si>
    <t>890-0081</t>
  </si>
  <si>
    <t>899-2705</t>
  </si>
  <si>
    <t>892-0827</t>
  </si>
  <si>
    <t>892-0854</t>
  </si>
  <si>
    <t>890-0023</t>
  </si>
  <si>
    <t>891-0132</t>
  </si>
  <si>
    <t>891-0122</t>
  </si>
  <si>
    <t>892-0834</t>
  </si>
  <si>
    <t>890-0002</t>
  </si>
  <si>
    <t>891-1202</t>
  </si>
  <si>
    <t>892-0863</t>
  </si>
  <si>
    <t>891-1301</t>
  </si>
  <si>
    <t>892-0847</t>
  </si>
  <si>
    <t>890-0046</t>
  </si>
  <si>
    <t>891-0117</t>
  </si>
  <si>
    <t>890-0033</t>
  </si>
  <si>
    <t>891-1106</t>
  </si>
  <si>
    <t>890-0083</t>
  </si>
  <si>
    <t>891-1541</t>
  </si>
  <si>
    <t>891-1101</t>
  </si>
  <si>
    <t>892-0812</t>
  </si>
  <si>
    <t>890-0026</t>
  </si>
  <si>
    <t>890-0025</t>
  </si>
  <si>
    <t>899-2704</t>
  </si>
  <si>
    <t>890-0068</t>
  </si>
  <si>
    <t>892-0861</t>
  </si>
  <si>
    <t>891-1543</t>
  </si>
  <si>
    <t>891-1302</t>
  </si>
  <si>
    <t>892-0842</t>
  </si>
  <si>
    <t>891-0113</t>
  </si>
  <si>
    <t>891-1102</t>
  </si>
  <si>
    <t>891-0151</t>
  </si>
  <si>
    <t>890-0086</t>
  </si>
  <si>
    <t>892-0855</t>
  </si>
  <si>
    <t>891-0133</t>
  </si>
  <si>
    <t>899-2709</t>
  </si>
  <si>
    <t>892-0848</t>
  </si>
  <si>
    <t>890-0037</t>
  </si>
  <si>
    <t>899-2702</t>
  </si>
  <si>
    <t>892-0831</t>
  </si>
  <si>
    <t>891-1544</t>
  </si>
  <si>
    <t>891-0102</t>
  </si>
  <si>
    <t>892-0824</t>
  </si>
  <si>
    <t>892-0814</t>
  </si>
  <si>
    <t>891-1303</t>
  </si>
  <si>
    <t>891-1304</t>
  </si>
  <si>
    <t>890-0066</t>
  </si>
  <si>
    <t>890-0067</t>
  </si>
  <si>
    <t>892-0833</t>
  </si>
  <si>
    <t>892-0874</t>
  </si>
  <si>
    <t>891-1274</t>
  </si>
  <si>
    <t>890-0069</t>
  </si>
  <si>
    <t>890-0085</t>
  </si>
  <si>
    <t>891-1206</t>
  </si>
  <si>
    <t>891-1305</t>
  </si>
  <si>
    <t>890-0082</t>
  </si>
  <si>
    <t>891-1306</t>
  </si>
  <si>
    <t>892-0821</t>
  </si>
  <si>
    <t>890-0024</t>
  </si>
  <si>
    <t>891-1542</t>
  </si>
  <si>
    <t>890-0042</t>
  </si>
  <si>
    <t>892-0815</t>
  </si>
  <si>
    <t>892-0819</t>
  </si>
  <si>
    <t>892-0816</t>
  </si>
  <si>
    <t>891-0104</t>
  </si>
  <si>
    <t>892-0844</t>
  </si>
  <si>
    <t>891-1104</t>
  </si>
  <si>
    <t>892-0877</t>
  </si>
  <si>
    <t>892-0871</t>
  </si>
  <si>
    <t>890-0062</t>
  </si>
  <si>
    <t>899-2708</t>
  </si>
  <si>
    <t>890-0006</t>
  </si>
  <si>
    <t>891-0143</t>
  </si>
  <si>
    <t>893-0000</t>
  </si>
  <si>
    <t>893-1101</t>
  </si>
  <si>
    <t>893-1102</t>
  </si>
  <si>
    <t>893-1103</t>
  </si>
  <si>
    <t>893-0022</t>
  </si>
  <si>
    <t>893-0004</t>
  </si>
  <si>
    <t>891-2301</t>
  </si>
  <si>
    <t>893-0035</t>
  </si>
  <si>
    <t>893-0042</t>
  </si>
  <si>
    <t>893-0057</t>
  </si>
  <si>
    <t>893-0056</t>
  </si>
  <si>
    <t>893-0011</t>
  </si>
  <si>
    <t>893-0012</t>
  </si>
  <si>
    <t>893-0051</t>
  </si>
  <si>
    <t>893-0067</t>
  </si>
  <si>
    <t>893-0009</t>
  </si>
  <si>
    <t>891-2302</t>
  </si>
  <si>
    <t>891-2312</t>
  </si>
  <si>
    <t>891-2303</t>
  </si>
  <si>
    <t>893-0023</t>
  </si>
  <si>
    <t>893-0131</t>
  </si>
  <si>
    <t>893-0061</t>
  </si>
  <si>
    <t>893-0027</t>
  </si>
  <si>
    <t>893-0032</t>
  </si>
  <si>
    <t>893-0031</t>
  </si>
  <si>
    <t>893-0007</t>
  </si>
  <si>
    <t>899-8511</t>
  </si>
  <si>
    <t>893-0201</t>
  </si>
  <si>
    <t>893-0202</t>
  </si>
  <si>
    <t>899-8512</t>
  </si>
  <si>
    <t>893-0203</t>
  </si>
  <si>
    <t>893-0005</t>
  </si>
  <si>
    <t>893-1602</t>
  </si>
  <si>
    <t>893-1603</t>
  </si>
  <si>
    <t>893-1605</t>
  </si>
  <si>
    <t>893-1604</t>
  </si>
  <si>
    <t>893-1601</t>
  </si>
  <si>
    <t>893-0065</t>
  </si>
  <si>
    <t>893-0001</t>
  </si>
  <si>
    <t>893-0014</t>
  </si>
  <si>
    <t>893-0044</t>
  </si>
  <si>
    <t>893-0132</t>
  </si>
  <si>
    <t>893-0024</t>
  </si>
  <si>
    <t>893-0047</t>
  </si>
  <si>
    <t>893-0016</t>
  </si>
  <si>
    <t>891-2311</t>
  </si>
  <si>
    <t>893-0063</t>
  </si>
  <si>
    <t>893-0015</t>
  </si>
  <si>
    <t>893-0062</t>
  </si>
  <si>
    <t>893-0003</t>
  </si>
  <si>
    <t>893-0054</t>
  </si>
  <si>
    <t>893-0066</t>
  </si>
  <si>
    <t>893-0037</t>
  </si>
  <si>
    <t>893-0045</t>
  </si>
  <si>
    <t>891-2313</t>
  </si>
  <si>
    <t>893-0052</t>
  </si>
  <si>
    <t>893-0033</t>
  </si>
  <si>
    <t>893-0034</t>
  </si>
  <si>
    <t>893-0008</t>
  </si>
  <si>
    <t>893-0064</t>
  </si>
  <si>
    <t>893-0025</t>
  </si>
  <si>
    <t>891-2305</t>
  </si>
  <si>
    <t>893-0055</t>
  </si>
  <si>
    <t>893-0036</t>
  </si>
  <si>
    <t>891-2304</t>
  </si>
  <si>
    <t>891-2306</t>
  </si>
  <si>
    <t>893-0053</t>
  </si>
  <si>
    <t>893-0026</t>
  </si>
  <si>
    <t>893-0021</t>
  </si>
  <si>
    <t>893-0013</t>
  </si>
  <si>
    <t>891-2314</t>
  </si>
  <si>
    <t>891-2321</t>
  </si>
  <si>
    <t>891-2322</t>
  </si>
  <si>
    <t>893-0041</t>
  </si>
  <si>
    <t>893-0002</t>
  </si>
  <si>
    <t>893-0043</t>
  </si>
  <si>
    <t>893-0006</t>
  </si>
  <si>
    <t>893-0046</t>
  </si>
  <si>
    <t>898-0000</t>
  </si>
  <si>
    <t>898-0080</t>
  </si>
  <si>
    <t>898-0008</t>
  </si>
  <si>
    <t>898-0006</t>
  </si>
  <si>
    <t>898-0084</t>
  </si>
  <si>
    <t>898-0082</t>
  </si>
  <si>
    <t>898-0083</t>
  </si>
  <si>
    <t>898-0052</t>
  </si>
  <si>
    <t>898-0058</t>
  </si>
  <si>
    <t>898-0009</t>
  </si>
  <si>
    <t>898-0026</t>
  </si>
  <si>
    <t>898-0028</t>
  </si>
  <si>
    <t>898-0027</t>
  </si>
  <si>
    <t>898-0029</t>
  </si>
  <si>
    <t>898-0003</t>
  </si>
  <si>
    <t>898-0054</t>
  </si>
  <si>
    <t>898-0044</t>
  </si>
  <si>
    <t>898-0098</t>
  </si>
  <si>
    <t>898-0057</t>
  </si>
  <si>
    <t>898-0066</t>
  </si>
  <si>
    <t>898-0076</t>
  </si>
  <si>
    <t>898-0074</t>
  </si>
  <si>
    <t>898-0088</t>
  </si>
  <si>
    <t>898-0099</t>
  </si>
  <si>
    <t>898-0062</t>
  </si>
  <si>
    <t>898-0053</t>
  </si>
  <si>
    <t>898-0094</t>
  </si>
  <si>
    <t>898-0038</t>
  </si>
  <si>
    <t>898-0037</t>
  </si>
  <si>
    <t>898-0018</t>
  </si>
  <si>
    <t>898-0073</t>
  </si>
  <si>
    <t>898-0061</t>
  </si>
  <si>
    <t>898-0055</t>
  </si>
  <si>
    <t>898-0065</t>
  </si>
  <si>
    <t>898-0064</t>
  </si>
  <si>
    <t>898-0097</t>
  </si>
  <si>
    <t>898-0002</t>
  </si>
  <si>
    <t>898-0041</t>
  </si>
  <si>
    <t>898-0042</t>
  </si>
  <si>
    <t>898-0095</t>
  </si>
  <si>
    <t>898-0089</t>
  </si>
  <si>
    <t>898-0092</t>
  </si>
  <si>
    <t>898-0091</t>
  </si>
  <si>
    <t>898-0007</t>
  </si>
  <si>
    <t>898-0017</t>
  </si>
  <si>
    <t>898-0087</t>
  </si>
  <si>
    <t>898-0047</t>
  </si>
  <si>
    <t>898-0046</t>
  </si>
  <si>
    <t>898-0016</t>
  </si>
  <si>
    <t>898-0045</t>
  </si>
  <si>
    <t>898-0025</t>
  </si>
  <si>
    <t>898-0075</t>
  </si>
  <si>
    <t>898-0051</t>
  </si>
  <si>
    <t>898-0012</t>
  </si>
  <si>
    <t>898-0081</t>
  </si>
  <si>
    <t>898-0005</t>
  </si>
  <si>
    <t>898-0024</t>
  </si>
  <si>
    <t>898-0015</t>
  </si>
  <si>
    <t>898-0093</t>
  </si>
  <si>
    <t>898-0021</t>
  </si>
  <si>
    <t>898-0014</t>
  </si>
  <si>
    <t>898-0043</t>
  </si>
  <si>
    <t>898-0048</t>
  </si>
  <si>
    <t>898-0049</t>
  </si>
  <si>
    <t>898-0034</t>
  </si>
  <si>
    <t>898-0035</t>
  </si>
  <si>
    <t>898-0032</t>
  </si>
  <si>
    <t>898-0086</t>
  </si>
  <si>
    <t>898-0085</t>
  </si>
  <si>
    <t>898-0096</t>
  </si>
  <si>
    <t>898-0031</t>
  </si>
  <si>
    <t>898-0001</t>
  </si>
  <si>
    <t>898-0072</t>
  </si>
  <si>
    <t>898-0011</t>
  </si>
  <si>
    <t>898-0004</t>
  </si>
  <si>
    <t>898-0056</t>
  </si>
  <si>
    <t>898-0022</t>
  </si>
  <si>
    <t>898-0033</t>
  </si>
  <si>
    <t>898-0071</t>
  </si>
  <si>
    <t>898-0063</t>
  </si>
  <si>
    <t>898-0036</t>
  </si>
  <si>
    <t>898-0013</t>
  </si>
  <si>
    <t>898-0023</t>
  </si>
  <si>
    <t>899-1600</t>
  </si>
  <si>
    <t>899-1611</t>
  </si>
  <si>
    <t>899-1741</t>
  </si>
  <si>
    <t>899-1624</t>
  </si>
  <si>
    <t>899-1601</t>
  </si>
  <si>
    <t>899-1615</t>
  </si>
  <si>
    <t>899-1616</t>
  </si>
  <si>
    <t>899-1628</t>
  </si>
  <si>
    <t>899-1629</t>
  </si>
  <si>
    <t>899-1613</t>
  </si>
  <si>
    <t>899-1622</t>
  </si>
  <si>
    <t>899-1602</t>
  </si>
  <si>
    <t>899-1603</t>
  </si>
  <si>
    <t>899-1626</t>
  </si>
  <si>
    <t>899-1627</t>
  </si>
  <si>
    <t>899-1617</t>
  </si>
  <si>
    <t>899-1625</t>
  </si>
  <si>
    <t>899-1614</t>
  </si>
  <si>
    <t>899-1621</t>
  </si>
  <si>
    <t>899-1612</t>
  </si>
  <si>
    <t>899-1623</t>
  </si>
  <si>
    <t>899-1604</t>
  </si>
  <si>
    <t>899-1131</t>
  </si>
  <si>
    <t>899-0200</t>
  </si>
  <si>
    <t>899-0137</t>
  </si>
  <si>
    <t>899-0134</t>
  </si>
  <si>
    <t>899-0216</t>
  </si>
  <si>
    <t>899-0341</t>
  </si>
  <si>
    <t>899-0203</t>
  </si>
  <si>
    <t>899-0212</t>
  </si>
  <si>
    <t>899-0125</t>
  </si>
  <si>
    <t>899-0214</t>
  </si>
  <si>
    <t>899-0121</t>
  </si>
  <si>
    <t>899-0122</t>
  </si>
  <si>
    <t>899-0136</t>
  </si>
  <si>
    <t>899-0342</t>
  </si>
  <si>
    <t>899-0123</t>
  </si>
  <si>
    <t>899-0132</t>
  </si>
  <si>
    <t>899-0435</t>
  </si>
  <si>
    <t>899-0202</t>
  </si>
  <si>
    <t>899-0138</t>
  </si>
  <si>
    <t>899-0407</t>
  </si>
  <si>
    <t>899-0401</t>
  </si>
  <si>
    <t>899-0406</t>
  </si>
  <si>
    <t>899-0403</t>
  </si>
  <si>
    <t>899-0402</t>
  </si>
  <si>
    <t>899-0405</t>
  </si>
  <si>
    <t>899-0404</t>
  </si>
  <si>
    <t>899-0215</t>
  </si>
  <si>
    <t>899-0211</t>
  </si>
  <si>
    <t>899-0207</t>
  </si>
  <si>
    <t>899-0213</t>
  </si>
  <si>
    <t>899-0501</t>
  </si>
  <si>
    <t>899-0502</t>
  </si>
  <si>
    <t>899-0133</t>
  </si>
  <si>
    <t>899-0204</t>
  </si>
  <si>
    <t>899-0208</t>
  </si>
  <si>
    <t>899-0217</t>
  </si>
  <si>
    <t>899-0205</t>
  </si>
  <si>
    <t>899-0201</t>
  </si>
  <si>
    <t>899-0124</t>
  </si>
  <si>
    <t>899-0131</t>
  </si>
  <si>
    <t>899-0206</t>
  </si>
  <si>
    <t>899-0126</t>
  </si>
  <si>
    <t>891-0400</t>
  </si>
  <si>
    <t>891-0312</t>
  </si>
  <si>
    <t>891-0315</t>
  </si>
  <si>
    <t>891-0401</t>
  </si>
  <si>
    <t>891-0601</t>
  </si>
  <si>
    <t>891-0602</t>
  </si>
  <si>
    <t>891-0603</t>
  </si>
  <si>
    <t>891-0604</t>
  </si>
  <si>
    <t>891-0314</t>
  </si>
  <si>
    <t>891-0403</t>
  </si>
  <si>
    <t>891-0402</t>
  </si>
  <si>
    <t>891-0313</t>
  </si>
  <si>
    <t>891-0311</t>
  </si>
  <si>
    <t>891-0304</t>
  </si>
  <si>
    <t>891-0404</t>
  </si>
  <si>
    <t>891-0405</t>
  </si>
  <si>
    <t>891-0502</t>
  </si>
  <si>
    <t>891-0507</t>
  </si>
  <si>
    <t>891-0614</t>
  </si>
  <si>
    <t>891-0514</t>
  </si>
  <si>
    <t>891-0513</t>
  </si>
  <si>
    <t>891-0515</t>
  </si>
  <si>
    <t>891-0506</t>
  </si>
  <si>
    <t>891-0503</t>
  </si>
  <si>
    <t>891-0501</t>
  </si>
  <si>
    <t>891-0504</t>
  </si>
  <si>
    <t>891-0621</t>
  </si>
  <si>
    <t>891-0516</t>
  </si>
  <si>
    <t>891-0512</t>
  </si>
  <si>
    <t>891-0511</t>
  </si>
  <si>
    <t>891-0505</t>
  </si>
  <si>
    <t>891-0406</t>
  </si>
  <si>
    <t>891-3100</t>
  </si>
  <si>
    <t>891-3432</t>
  </si>
  <si>
    <t>891-3102</t>
  </si>
  <si>
    <t>891-3202</t>
  </si>
  <si>
    <t>891-3114</t>
  </si>
  <si>
    <t>891-3221</t>
  </si>
  <si>
    <t>891-3116</t>
  </si>
  <si>
    <t>891-3222</t>
  </si>
  <si>
    <t>891-3103</t>
  </si>
  <si>
    <t>891-3112</t>
  </si>
  <si>
    <t>891-3117</t>
  </si>
  <si>
    <t>891-3104</t>
  </si>
  <si>
    <t>891-3115</t>
  </si>
  <si>
    <t>891-3101</t>
  </si>
  <si>
    <t>891-3111</t>
  </si>
  <si>
    <t>891-3113</t>
  </si>
  <si>
    <t>891-3431</t>
  </si>
  <si>
    <t>891-3118</t>
  </si>
  <si>
    <t>891-2100</t>
  </si>
  <si>
    <t>891-2125</t>
  </si>
  <si>
    <t>891-2103</t>
  </si>
  <si>
    <t>899-4631</t>
  </si>
  <si>
    <t>899-4632</t>
  </si>
  <si>
    <t>891-2101</t>
  </si>
  <si>
    <t>891-2122</t>
  </si>
  <si>
    <t>891-2124</t>
  </si>
  <si>
    <t>891-2116</t>
  </si>
  <si>
    <t>891-2121</t>
  </si>
  <si>
    <t>891-2117</t>
  </si>
  <si>
    <t>891-2127</t>
  </si>
  <si>
    <t>891-2114</t>
  </si>
  <si>
    <t>891-2111</t>
  </si>
  <si>
    <t>891-2113</t>
  </si>
  <si>
    <t>891-2104</t>
  </si>
  <si>
    <t>891-2106</t>
  </si>
  <si>
    <t>891-2102</t>
  </si>
  <si>
    <t>891-2115</t>
  </si>
  <si>
    <t>899-4633</t>
  </si>
  <si>
    <t>891-2112</t>
  </si>
  <si>
    <t>891-2123</t>
  </si>
  <si>
    <t>891-2105</t>
  </si>
  <si>
    <t>891-2126</t>
  </si>
  <si>
    <t>895-0000</t>
  </si>
  <si>
    <t>895-0044</t>
  </si>
  <si>
    <t>895-0011</t>
  </si>
  <si>
    <t>895-1402</t>
  </si>
  <si>
    <t>895-1401</t>
  </si>
  <si>
    <t>895-0214</t>
  </si>
  <si>
    <t>895-0077</t>
  </si>
  <si>
    <t>899-1925</t>
  </si>
  <si>
    <t>895-0076</t>
  </si>
  <si>
    <t>895-0035</t>
  </si>
  <si>
    <t>896-1301</t>
  </si>
  <si>
    <t>895-0031</t>
  </si>
  <si>
    <t>896-1203</t>
  </si>
  <si>
    <t>896-1204</t>
  </si>
  <si>
    <t>896-1206</t>
  </si>
  <si>
    <t>896-1205</t>
  </si>
  <si>
    <t>896-1281</t>
  </si>
  <si>
    <t>896-1201</t>
  </si>
  <si>
    <t>896-1202</t>
  </si>
  <si>
    <t>895-0067</t>
  </si>
  <si>
    <t>895-0033</t>
  </si>
  <si>
    <t>895-0052</t>
  </si>
  <si>
    <t>895-0004</t>
  </si>
  <si>
    <t>895-0002</t>
  </si>
  <si>
    <t>895-0041</t>
  </si>
  <si>
    <t>895-0132</t>
  </si>
  <si>
    <t>895-1502</t>
  </si>
  <si>
    <t>895-1503</t>
  </si>
  <si>
    <t>895-1504</t>
  </si>
  <si>
    <t>895-1501</t>
  </si>
  <si>
    <t>895-0073</t>
  </si>
  <si>
    <t>899-1922</t>
  </si>
  <si>
    <t>895-0066</t>
  </si>
  <si>
    <t>895-0034</t>
  </si>
  <si>
    <t>895-0061</t>
  </si>
  <si>
    <t>899-1926</t>
  </si>
  <si>
    <t>896-1101</t>
  </si>
  <si>
    <t>896-1521</t>
  </si>
  <si>
    <t>896-1602</t>
  </si>
  <si>
    <t>896-1412</t>
  </si>
  <si>
    <t>896-1512</t>
  </si>
  <si>
    <t>896-1601</t>
  </si>
  <si>
    <t>896-1411</t>
  </si>
  <si>
    <t>895-0213</t>
  </si>
  <si>
    <t>895-0001</t>
  </si>
  <si>
    <t>895-0022</t>
  </si>
  <si>
    <t>895-0062</t>
  </si>
  <si>
    <t>895-0071</t>
  </si>
  <si>
    <t>895-0131</t>
  </si>
  <si>
    <t>895-0211</t>
  </si>
  <si>
    <t>895-0006</t>
  </si>
  <si>
    <t>895-0072</t>
  </si>
  <si>
    <t>895-1106</t>
  </si>
  <si>
    <t>895-1101</t>
  </si>
  <si>
    <t>895-1103</t>
  </si>
  <si>
    <t>895-1105</t>
  </si>
  <si>
    <t>895-1102</t>
  </si>
  <si>
    <t>895-1104</t>
  </si>
  <si>
    <t>895-0024</t>
  </si>
  <si>
    <t>895-0005</t>
  </si>
  <si>
    <t>895-0042</t>
  </si>
  <si>
    <t>895-0003</t>
  </si>
  <si>
    <t>895-0055</t>
  </si>
  <si>
    <t>899-1801</t>
  </si>
  <si>
    <t>895-0027</t>
  </si>
  <si>
    <t>895-0064</t>
  </si>
  <si>
    <t>895-0074</t>
  </si>
  <si>
    <t>895-0075</t>
  </si>
  <si>
    <t>895-0051</t>
  </si>
  <si>
    <t>895-0026</t>
  </si>
  <si>
    <t>895-0053</t>
  </si>
  <si>
    <t>895-0012</t>
  </si>
  <si>
    <t>895-1203</t>
  </si>
  <si>
    <t>895-1201</t>
  </si>
  <si>
    <t>895-1202</t>
  </si>
  <si>
    <t>899-1921</t>
  </si>
  <si>
    <t>899-1924</t>
  </si>
  <si>
    <t>895-0065</t>
  </si>
  <si>
    <t>895-0043</t>
  </si>
  <si>
    <t>895-0013</t>
  </si>
  <si>
    <t>895-0056</t>
  </si>
  <si>
    <t>895-0025</t>
  </si>
  <si>
    <t>895-0021</t>
  </si>
  <si>
    <t>895-0007</t>
  </si>
  <si>
    <t>895-0036</t>
  </si>
  <si>
    <t>895-0032</t>
  </si>
  <si>
    <t>899-1923</t>
  </si>
  <si>
    <t>899-1802</t>
  </si>
  <si>
    <t>895-0212</t>
  </si>
  <si>
    <t>895-0023</t>
  </si>
  <si>
    <t>895-0133</t>
  </si>
  <si>
    <t>895-0063</t>
  </si>
  <si>
    <t>895-0054</t>
  </si>
  <si>
    <t>899-2500</t>
  </si>
  <si>
    <t>899-2522</t>
  </si>
  <si>
    <t>899-2505</t>
  </si>
  <si>
    <t>899-3121</t>
  </si>
  <si>
    <t>899-2521</t>
  </si>
  <si>
    <t>899-2512</t>
  </si>
  <si>
    <t>899-2506</t>
  </si>
  <si>
    <t>899-2441</t>
  </si>
  <si>
    <t>899-2524</t>
  </si>
  <si>
    <t>899-2504</t>
  </si>
  <si>
    <t>899-2511</t>
  </si>
  <si>
    <t>899-2501</t>
  </si>
  <si>
    <t>899-2515</t>
  </si>
  <si>
    <t>899-2516</t>
  </si>
  <si>
    <t>899-2443</t>
  </si>
  <si>
    <t>899-2502</t>
  </si>
  <si>
    <t>899-2514</t>
  </si>
  <si>
    <t>899-2442</t>
  </si>
  <si>
    <t>899-2523</t>
  </si>
  <si>
    <t>899-2503</t>
  </si>
  <si>
    <t>899-2513</t>
  </si>
  <si>
    <t>899-2203</t>
  </si>
  <si>
    <t>899-2204</t>
  </si>
  <si>
    <t>899-2432</t>
  </si>
  <si>
    <t>899-2202</t>
  </si>
  <si>
    <t>899-2434</t>
  </si>
  <si>
    <t>899-2433</t>
  </si>
  <si>
    <t>899-2431</t>
  </si>
  <si>
    <t>899-2201</t>
  </si>
  <si>
    <t>899-2311</t>
  </si>
  <si>
    <t>899-2421</t>
  </si>
  <si>
    <t>899-3101</t>
  </si>
  <si>
    <t>899-3102</t>
  </si>
  <si>
    <t>899-3103</t>
  </si>
  <si>
    <t>899-3203</t>
  </si>
  <si>
    <t>899-3305</t>
  </si>
  <si>
    <t>899-3304</t>
  </si>
  <si>
    <t>899-3306</t>
  </si>
  <si>
    <t>899-3307</t>
  </si>
  <si>
    <t>899-3308</t>
  </si>
  <si>
    <t>899-3302</t>
  </si>
  <si>
    <t>899-3301</t>
  </si>
  <si>
    <t>899-3221</t>
  </si>
  <si>
    <t>899-3303</t>
  </si>
  <si>
    <t>899-3309</t>
  </si>
  <si>
    <t>899-3311</t>
  </si>
  <si>
    <t>899-8600</t>
  </si>
  <si>
    <t>899-8211</t>
  </si>
  <si>
    <t>899-8311</t>
  </si>
  <si>
    <t>899-8102</t>
  </si>
  <si>
    <t>899-8421</t>
  </si>
  <si>
    <t>899-8213</t>
  </si>
  <si>
    <t>899-8422</t>
  </si>
  <si>
    <t>899-8106</t>
  </si>
  <si>
    <t>899-8423</t>
  </si>
  <si>
    <t>899-8105</t>
  </si>
  <si>
    <t>899-8212</t>
  </si>
  <si>
    <t>899-8424</t>
  </si>
  <si>
    <t>899-8103</t>
  </si>
  <si>
    <t>899-8104</t>
  </si>
  <si>
    <t>899-8101</t>
  </si>
  <si>
    <t>899-8601</t>
  </si>
  <si>
    <t>899-8609</t>
  </si>
  <si>
    <t>899-8602</t>
  </si>
  <si>
    <t>899-8603</t>
  </si>
  <si>
    <t>899-8604</t>
  </si>
  <si>
    <t>899-8605</t>
  </si>
  <si>
    <t>899-8606</t>
  </si>
  <si>
    <t>899-8607</t>
  </si>
  <si>
    <t>899-8608</t>
  </si>
  <si>
    <t>899-4102</t>
  </si>
  <si>
    <t>899-4103</t>
  </si>
  <si>
    <t>899-4101</t>
  </si>
  <si>
    <t>899-4300</t>
  </si>
  <si>
    <t>899-4203</t>
  </si>
  <si>
    <t>899-4204</t>
  </si>
  <si>
    <t>899-4201</t>
  </si>
  <si>
    <t>899-4202</t>
  </si>
  <si>
    <t>899-4461</t>
  </si>
  <si>
    <t>899-4318</t>
  </si>
  <si>
    <t>899-4317</t>
  </si>
  <si>
    <t>899-4313</t>
  </si>
  <si>
    <t>899-4316</t>
  </si>
  <si>
    <t>899-4314</t>
  </si>
  <si>
    <t>899-4303</t>
  </si>
  <si>
    <t>899-4304</t>
  </si>
  <si>
    <t>899-4355</t>
  </si>
  <si>
    <t>899-4305</t>
  </si>
  <si>
    <t>899-4462</t>
  </si>
  <si>
    <t>899-4301</t>
  </si>
  <si>
    <t>899-4463</t>
  </si>
  <si>
    <t>899-4331</t>
  </si>
  <si>
    <t>899-4351</t>
  </si>
  <si>
    <t>899-4302</t>
  </si>
  <si>
    <t>899-4332</t>
  </si>
  <si>
    <t>899-4311</t>
  </si>
  <si>
    <t>899-4344</t>
  </si>
  <si>
    <t>899-4342</t>
  </si>
  <si>
    <t>899-4343</t>
  </si>
  <si>
    <t>899-4341</t>
  </si>
  <si>
    <t>899-4354</t>
  </si>
  <si>
    <t>899-4356</t>
  </si>
  <si>
    <t>899-4321</t>
  </si>
  <si>
    <t>899-4322</t>
  </si>
  <si>
    <t>899-4345</t>
  </si>
  <si>
    <t>899-4346</t>
  </si>
  <si>
    <t>899-4323</t>
  </si>
  <si>
    <t>899-4325</t>
  </si>
  <si>
    <t>899-4324</t>
  </si>
  <si>
    <t>899-4315</t>
  </si>
  <si>
    <t>899-4352</t>
  </si>
  <si>
    <t>899-4353</t>
  </si>
  <si>
    <t>899-4312</t>
  </si>
  <si>
    <t>899-5118</t>
  </si>
  <si>
    <t>899-5116</t>
  </si>
  <si>
    <t>899-5106</t>
  </si>
  <si>
    <t>899-5105</t>
  </si>
  <si>
    <t>899-5103</t>
  </si>
  <si>
    <t>899-5113</t>
  </si>
  <si>
    <t>899-5114</t>
  </si>
  <si>
    <t>899-5121</t>
  </si>
  <si>
    <t>899-5102</t>
  </si>
  <si>
    <t>899-5101</t>
  </si>
  <si>
    <t>899-5115</t>
  </si>
  <si>
    <t>899-5104</t>
  </si>
  <si>
    <t>899-5111</t>
  </si>
  <si>
    <t>899-5112</t>
  </si>
  <si>
    <t>899-5117</t>
  </si>
  <si>
    <t>899-4504</t>
  </si>
  <si>
    <t>899-4503</t>
  </si>
  <si>
    <t>899-4502</t>
  </si>
  <si>
    <t>899-4501</t>
  </si>
  <si>
    <t>899-6604</t>
  </si>
  <si>
    <t>899-6504</t>
  </si>
  <si>
    <t>899-6602</t>
  </si>
  <si>
    <t>899-6502</t>
  </si>
  <si>
    <t>899-6506</t>
  </si>
  <si>
    <t>899-6507</t>
  </si>
  <si>
    <t>899-6503</t>
  </si>
  <si>
    <t>899-6603</t>
  </si>
  <si>
    <t>899-6601</t>
  </si>
  <si>
    <t>899-6501</t>
  </si>
  <si>
    <t>899-6505</t>
  </si>
  <si>
    <t>899-6401</t>
  </si>
  <si>
    <t>899-6405</t>
  </si>
  <si>
    <t>899-6402</t>
  </si>
  <si>
    <t>899-6404</t>
  </si>
  <si>
    <t>899-6403</t>
  </si>
  <si>
    <t>899-6301</t>
  </si>
  <si>
    <t>899-6302</t>
  </si>
  <si>
    <t>899-6303</t>
  </si>
  <si>
    <t>896-0000</t>
  </si>
  <si>
    <t>896-0061</t>
  </si>
  <si>
    <t>896-0001</t>
  </si>
  <si>
    <t>896-0015</t>
  </si>
  <si>
    <t>896-0084</t>
  </si>
  <si>
    <t>896-0065</t>
  </si>
  <si>
    <t>896-0036</t>
  </si>
  <si>
    <t>896-0027</t>
  </si>
  <si>
    <t>899-2103</t>
  </si>
  <si>
    <t>896-0081</t>
  </si>
  <si>
    <t>896-0011</t>
  </si>
  <si>
    <t>896-0025</t>
  </si>
  <si>
    <t>896-0057</t>
  </si>
  <si>
    <t>896-0002</t>
  </si>
  <si>
    <t>896-0079</t>
  </si>
  <si>
    <t>899-2102</t>
  </si>
  <si>
    <t>896-0051</t>
  </si>
  <si>
    <t>896-0041</t>
  </si>
  <si>
    <t>896-0003</t>
  </si>
  <si>
    <t>896-0075</t>
  </si>
  <si>
    <t>896-0074</t>
  </si>
  <si>
    <t>896-0063</t>
  </si>
  <si>
    <t>896-0034</t>
  </si>
  <si>
    <t>896-0082</t>
  </si>
  <si>
    <t>896-0013</t>
  </si>
  <si>
    <t>896-0016</t>
  </si>
  <si>
    <t>896-0072</t>
  </si>
  <si>
    <t>896-0004</t>
  </si>
  <si>
    <t>896-0023</t>
  </si>
  <si>
    <t>896-0026</t>
  </si>
  <si>
    <t>896-0035</t>
  </si>
  <si>
    <t>896-0021</t>
  </si>
  <si>
    <t>896-0046</t>
  </si>
  <si>
    <t>896-0078</t>
  </si>
  <si>
    <t>896-0076</t>
  </si>
  <si>
    <t>896-0017</t>
  </si>
  <si>
    <t>896-0055</t>
  </si>
  <si>
    <t>896-0012</t>
  </si>
  <si>
    <t>896-0033</t>
  </si>
  <si>
    <t>896-0005</t>
  </si>
  <si>
    <t>896-0032</t>
  </si>
  <si>
    <t>896-0044</t>
  </si>
  <si>
    <t>896-0073</t>
  </si>
  <si>
    <t>896-0066</t>
  </si>
  <si>
    <t>896-0058</t>
  </si>
  <si>
    <t>896-0064</t>
  </si>
  <si>
    <t>896-0069</t>
  </si>
  <si>
    <t>896-0062</t>
  </si>
  <si>
    <t>896-0006</t>
  </si>
  <si>
    <t>896-0031</t>
  </si>
  <si>
    <t>896-0054</t>
  </si>
  <si>
    <t>896-0028</t>
  </si>
  <si>
    <t>896-0067</t>
  </si>
  <si>
    <t>896-0071</t>
  </si>
  <si>
    <t>896-0077</t>
  </si>
  <si>
    <t>896-0083</t>
  </si>
  <si>
    <t>896-0037</t>
  </si>
  <si>
    <t>896-0045</t>
  </si>
  <si>
    <t>896-0024</t>
  </si>
  <si>
    <t>896-0068</t>
  </si>
  <si>
    <t>896-0022</t>
  </si>
  <si>
    <t>896-0043</t>
  </si>
  <si>
    <t>899-2101</t>
  </si>
  <si>
    <t>896-0042</t>
  </si>
  <si>
    <t>896-0014</t>
  </si>
  <si>
    <t>896-0056</t>
  </si>
  <si>
    <t>897-0000</t>
  </si>
  <si>
    <t>898-0221</t>
  </si>
  <si>
    <t>897-1201</t>
  </si>
  <si>
    <t>897-1302</t>
  </si>
  <si>
    <t>897-1301</t>
  </si>
  <si>
    <t>897-0004</t>
  </si>
  <si>
    <t>897-0003</t>
  </si>
  <si>
    <t>897-1122</t>
  </si>
  <si>
    <t>897-0008</t>
  </si>
  <si>
    <t>897-0007</t>
  </si>
  <si>
    <t>897-1123</t>
  </si>
  <si>
    <t>897-0002</t>
  </si>
  <si>
    <t>899-3611</t>
  </si>
  <si>
    <t>897-1121</t>
  </si>
  <si>
    <t>897-0009</t>
  </si>
  <si>
    <t>897-0031</t>
  </si>
  <si>
    <t>897-0005</t>
  </si>
  <si>
    <t>897-0006</t>
  </si>
  <si>
    <t>897-1125</t>
  </si>
  <si>
    <t>897-1124</t>
  </si>
  <si>
    <t>897-0001</t>
  </si>
  <si>
    <t>899-3405</t>
  </si>
  <si>
    <t>899-3516</t>
  </si>
  <si>
    <t>899-3401</t>
  </si>
  <si>
    <t>899-3403</t>
  </si>
  <si>
    <t>899-3513</t>
  </si>
  <si>
    <t>899-3402</t>
  </si>
  <si>
    <t>899-3404</t>
  </si>
  <si>
    <t>899-3515</t>
  </si>
  <si>
    <t>899-3514</t>
  </si>
  <si>
    <t>899-3512</t>
  </si>
  <si>
    <t>899-3511</t>
  </si>
  <si>
    <t>898-0212</t>
  </si>
  <si>
    <t>898-0211</t>
  </si>
  <si>
    <t>898-0102</t>
  </si>
  <si>
    <t>898-0101</t>
  </si>
  <si>
    <t>899-7100</t>
  </si>
  <si>
    <t>899-7401</t>
  </si>
  <si>
    <t>899-7402</t>
  </si>
  <si>
    <t>899-8312</t>
  </si>
  <si>
    <t>899-7512</t>
  </si>
  <si>
    <t>899-7511</t>
  </si>
  <si>
    <t>899-7403</t>
  </si>
  <si>
    <t>899-7503</t>
  </si>
  <si>
    <t>899-7513</t>
  </si>
  <si>
    <t>899-7104</t>
  </si>
  <si>
    <t>899-7211</t>
  </si>
  <si>
    <t>899-7103</t>
  </si>
  <si>
    <t>899-7212</t>
  </si>
  <si>
    <t>899-7102</t>
  </si>
  <si>
    <t>899-7101</t>
  </si>
  <si>
    <t>899-7603</t>
  </si>
  <si>
    <t>899-7601</t>
  </si>
  <si>
    <t>899-7602</t>
  </si>
  <si>
    <t>897-0200</t>
  </si>
  <si>
    <t>891-0705</t>
  </si>
  <si>
    <t>891-0701</t>
  </si>
  <si>
    <t>891-0703</t>
  </si>
  <si>
    <t>891-0704</t>
  </si>
  <si>
    <t>891-0702</t>
  </si>
  <si>
    <t>897-0212</t>
  </si>
  <si>
    <t>897-0213</t>
  </si>
  <si>
    <t>897-0131</t>
  </si>
  <si>
    <t>897-0202</t>
  </si>
  <si>
    <t>897-0201</t>
  </si>
  <si>
    <t>897-0133</t>
  </si>
  <si>
    <t>897-0223</t>
  </si>
  <si>
    <t>897-0221</t>
  </si>
  <si>
    <t>897-0222</t>
  </si>
  <si>
    <t>897-0132</t>
  </si>
  <si>
    <t>897-0203</t>
  </si>
  <si>
    <t>897-0205</t>
  </si>
  <si>
    <t>897-0215</t>
  </si>
  <si>
    <t>897-0204</t>
  </si>
  <si>
    <t>897-0214</t>
  </si>
  <si>
    <t>897-0224</t>
  </si>
  <si>
    <t>897-0211</t>
  </si>
  <si>
    <t>897-0301</t>
  </si>
  <si>
    <t>897-0302</t>
  </si>
  <si>
    <t>891-0911</t>
  </si>
  <si>
    <t>897-0305</t>
  </si>
  <si>
    <t>897-0303</t>
  </si>
  <si>
    <t>897-0306</t>
  </si>
  <si>
    <t>897-0304</t>
  </si>
  <si>
    <t>891-0912</t>
  </si>
  <si>
    <t>895-2500</t>
  </si>
  <si>
    <t>895-2504</t>
  </si>
  <si>
    <t>895-2501</t>
  </si>
  <si>
    <t>895-2522</t>
  </si>
  <si>
    <t>895-2507</t>
  </si>
  <si>
    <t>895-2523</t>
  </si>
  <si>
    <t>895-2513</t>
  </si>
  <si>
    <t>895-2528</t>
  </si>
  <si>
    <t>895-2502</t>
  </si>
  <si>
    <t>895-2634</t>
  </si>
  <si>
    <t>895-2631</t>
  </si>
  <si>
    <t>895-2511</t>
  </si>
  <si>
    <t>895-2503</t>
  </si>
  <si>
    <t>895-2525</t>
  </si>
  <si>
    <t>895-2529</t>
  </si>
  <si>
    <t>895-2441</t>
  </si>
  <si>
    <t>895-2527</t>
  </si>
  <si>
    <t>895-2524</t>
  </si>
  <si>
    <t>895-2521</t>
  </si>
  <si>
    <t>895-2506</t>
  </si>
  <si>
    <t>895-2442</t>
  </si>
  <si>
    <t>895-2633</t>
  </si>
  <si>
    <t>895-2632</t>
  </si>
  <si>
    <t>895-2526</t>
  </si>
  <si>
    <t>895-2505</t>
  </si>
  <si>
    <t>895-2512</t>
  </si>
  <si>
    <t>895-2635</t>
  </si>
  <si>
    <t>895-2811</t>
  </si>
  <si>
    <t>895-2704</t>
  </si>
  <si>
    <t>895-2708</t>
  </si>
  <si>
    <t>895-2812</t>
  </si>
  <si>
    <t>895-2705</t>
  </si>
  <si>
    <t>895-2702</t>
  </si>
  <si>
    <t>895-2706</t>
  </si>
  <si>
    <t>895-2707</t>
  </si>
  <si>
    <t>895-2703</t>
  </si>
  <si>
    <t>895-2701</t>
  </si>
  <si>
    <t>895-2813</t>
  </si>
  <si>
    <t>899-5400</t>
  </si>
  <si>
    <t>899-5653</t>
  </si>
  <si>
    <t>899-5544</t>
  </si>
  <si>
    <t>899-5213</t>
  </si>
  <si>
    <t>899-5214</t>
  </si>
  <si>
    <t>899-5241</t>
  </si>
  <si>
    <t>899-5222</t>
  </si>
  <si>
    <t>899-5203</t>
  </si>
  <si>
    <t>899-5223</t>
  </si>
  <si>
    <t>899-5211</t>
  </si>
  <si>
    <t>899-5212</t>
  </si>
  <si>
    <t>899-5231</t>
  </si>
  <si>
    <t>899-5201</t>
  </si>
  <si>
    <t>899-5204</t>
  </si>
  <si>
    <t>899-5202</t>
  </si>
  <si>
    <t>899-5221</t>
  </si>
  <si>
    <t>899-5215</t>
  </si>
  <si>
    <t>899-5542</t>
  </si>
  <si>
    <t>899-5301</t>
  </si>
  <si>
    <t>899-5302</t>
  </si>
  <si>
    <t>899-5303</t>
  </si>
  <si>
    <t>899-5304</t>
  </si>
  <si>
    <t>899-5305</t>
  </si>
  <si>
    <t>899-5306</t>
  </si>
  <si>
    <t>899-5307</t>
  </si>
  <si>
    <t>899-5308</t>
  </si>
  <si>
    <t>899-5541</t>
  </si>
  <si>
    <t>899-5545</t>
  </si>
  <si>
    <t>899-5412</t>
  </si>
  <si>
    <t>899-5543</t>
  </si>
  <si>
    <t>899-5405</t>
  </si>
  <si>
    <t>899-5401</t>
  </si>
  <si>
    <t>899-5413</t>
  </si>
  <si>
    <t>899-5654</t>
  </si>
  <si>
    <t>899-5404</t>
  </si>
  <si>
    <t>899-5402</t>
  </si>
  <si>
    <t>899-5411</t>
  </si>
  <si>
    <t>899-5656</t>
  </si>
  <si>
    <t>899-5433</t>
  </si>
  <si>
    <t>899-5431</t>
  </si>
  <si>
    <t>899-5421</t>
  </si>
  <si>
    <t>899-5652</t>
  </si>
  <si>
    <t>899-5414</t>
  </si>
  <si>
    <t>899-5655</t>
  </si>
  <si>
    <t>899-5403</t>
  </si>
  <si>
    <t>899-5422</t>
  </si>
  <si>
    <t>899-5432</t>
  </si>
  <si>
    <t>899-5651</t>
  </si>
  <si>
    <t>895-1800</t>
  </si>
  <si>
    <t>895-1814</t>
  </si>
  <si>
    <t>895-2104</t>
  </si>
  <si>
    <t>895-2131</t>
  </si>
  <si>
    <t>895-1722</t>
  </si>
  <si>
    <t>895-2201</t>
  </si>
  <si>
    <t>895-2102</t>
  </si>
  <si>
    <t>895-2103</t>
  </si>
  <si>
    <t>895-1805</t>
  </si>
  <si>
    <t>895-1802</t>
  </si>
  <si>
    <t>895-2101</t>
  </si>
  <si>
    <t>895-1816</t>
  </si>
  <si>
    <t>895-1813</t>
  </si>
  <si>
    <t>895-1806</t>
  </si>
  <si>
    <t>895-1811</t>
  </si>
  <si>
    <t>895-1812</t>
  </si>
  <si>
    <t>895-2202</t>
  </si>
  <si>
    <t>895-2203</t>
  </si>
  <si>
    <t>895-1815</t>
  </si>
  <si>
    <t>895-1807</t>
  </si>
  <si>
    <t>895-1801</t>
  </si>
  <si>
    <t>895-1723</t>
  </si>
  <si>
    <t>895-1804</t>
  </si>
  <si>
    <t>895-1803</t>
  </si>
  <si>
    <t>895-1721</t>
  </si>
  <si>
    <t>895-1817</t>
  </si>
  <si>
    <t>899-1400</t>
  </si>
  <si>
    <t>899-1402</t>
  </si>
  <si>
    <t>899-1212</t>
  </si>
  <si>
    <t>899-1301</t>
  </si>
  <si>
    <t>899-1303</t>
  </si>
  <si>
    <t>899-1501</t>
  </si>
  <si>
    <t>899-1321</t>
  </si>
  <si>
    <t>899-1304</t>
  </si>
  <si>
    <t>899-1403</t>
  </si>
  <si>
    <t>899-1401</t>
  </si>
  <si>
    <t>899-1302</t>
  </si>
  <si>
    <t>899-1211</t>
  </si>
  <si>
    <t>899-6200</t>
  </si>
  <si>
    <t>899-6204</t>
  </si>
  <si>
    <t>899-6103</t>
  </si>
  <si>
    <t>899-6104</t>
  </si>
  <si>
    <t>899-6202</t>
  </si>
  <si>
    <t>899-6205</t>
  </si>
  <si>
    <t>899-6201</t>
  </si>
  <si>
    <t>899-6203</t>
  </si>
  <si>
    <t>899-6206</t>
  </si>
  <si>
    <t>899-6101</t>
  </si>
  <si>
    <t>899-6102</t>
  </si>
  <si>
    <t>899-6105</t>
  </si>
  <si>
    <t>899-6207</t>
  </si>
  <si>
    <t>899-7300</t>
  </si>
  <si>
    <t>899-7309</t>
  </si>
  <si>
    <t>899-7308</t>
  </si>
  <si>
    <t>899-7305</t>
  </si>
  <si>
    <t>899-7302</t>
  </si>
  <si>
    <t>899-7306</t>
  </si>
  <si>
    <t>899-8313</t>
  </si>
  <si>
    <t>899-7301</t>
  </si>
  <si>
    <t>899-7303</t>
  </si>
  <si>
    <t>899-7307</t>
  </si>
  <si>
    <t>899-7304</t>
  </si>
  <si>
    <t>893-1600</t>
  </si>
  <si>
    <t>893-1612</t>
  </si>
  <si>
    <t>893-1611</t>
  </si>
  <si>
    <t>893-1615</t>
  </si>
  <si>
    <t>893-1613</t>
  </si>
  <si>
    <t>893-1614</t>
  </si>
  <si>
    <t>893-2300</t>
  </si>
  <si>
    <t>893-2301</t>
  </si>
  <si>
    <t>893-2302</t>
  </si>
  <si>
    <t>893-2402</t>
  </si>
  <si>
    <t>893-2401</t>
  </si>
  <si>
    <t>893-2303</t>
  </si>
  <si>
    <t>893-2500</t>
  </si>
  <si>
    <t>893-2601</t>
  </si>
  <si>
    <t>893-2603</t>
  </si>
  <si>
    <t>893-2602</t>
  </si>
  <si>
    <t>893-2604</t>
  </si>
  <si>
    <t>893-2501</t>
  </si>
  <si>
    <t>893-2502</t>
  </si>
  <si>
    <t>893-2505</t>
  </si>
  <si>
    <t>893-2504</t>
  </si>
  <si>
    <t>893-2503</t>
  </si>
  <si>
    <t>893-1200</t>
  </si>
  <si>
    <t>893-1203</t>
  </si>
  <si>
    <t>893-1511</t>
  </si>
  <si>
    <t>893-1401</t>
  </si>
  <si>
    <t>893-1204</t>
  </si>
  <si>
    <t>893-1207</t>
  </si>
  <si>
    <t>893-1201</t>
  </si>
  <si>
    <t>893-1202</t>
  </si>
  <si>
    <t>893-1206</t>
  </si>
  <si>
    <t>893-1402</t>
  </si>
  <si>
    <t>893-1205</t>
  </si>
  <si>
    <t>鹿児島市</t>
  </si>
  <si>
    <t>鹿児島市荒田</t>
  </si>
  <si>
    <t>鹿児島市有村町</t>
  </si>
  <si>
    <t>鹿児島市有屋田町</t>
  </si>
  <si>
    <t>鹿児島市池之上町</t>
  </si>
  <si>
    <t>鹿児島市伊敷</t>
  </si>
  <si>
    <t>鹿児島市伊敷台</t>
  </si>
  <si>
    <t>鹿児島市伊敷町</t>
  </si>
  <si>
    <t>鹿児島市石谷町</t>
  </si>
  <si>
    <t>鹿児島市泉町</t>
  </si>
  <si>
    <t>鹿児島市稲荷町</t>
  </si>
  <si>
    <t>鹿児島市犬迫町</t>
  </si>
  <si>
    <t>鹿児島市入佐町</t>
  </si>
  <si>
    <t>鹿児島市上荒田町</t>
  </si>
  <si>
    <t>鹿児島市上之園町</t>
  </si>
  <si>
    <t>鹿児島市魚見町</t>
  </si>
  <si>
    <t>鹿児島市宇宿</t>
  </si>
  <si>
    <t>鹿児島市宇宿町</t>
  </si>
  <si>
    <t>鹿児島市岡之原町</t>
  </si>
  <si>
    <t>鹿児島市小川町</t>
  </si>
  <si>
    <t>鹿児島市小野</t>
  </si>
  <si>
    <t>鹿児島市小野町</t>
  </si>
  <si>
    <t>鹿児島市小原町</t>
  </si>
  <si>
    <t>鹿児島市卸本町</t>
  </si>
  <si>
    <t>鹿児島市加治屋町</t>
  </si>
  <si>
    <t>鹿児島市春日町</t>
  </si>
  <si>
    <t>鹿児島市上竜尾町</t>
  </si>
  <si>
    <t>鹿児島市上谷口町</t>
  </si>
  <si>
    <t>鹿児島市上福元町</t>
  </si>
  <si>
    <t>鹿児島市上本町</t>
  </si>
  <si>
    <t>鹿児島市鴨池</t>
  </si>
  <si>
    <t>鹿児島市鴨池新町</t>
  </si>
  <si>
    <t>鹿児島市川上町</t>
  </si>
  <si>
    <t>鹿児島市川田町</t>
  </si>
  <si>
    <t>鹿児島市喜入瀬々串町</t>
  </si>
  <si>
    <t>鹿児島市喜入中名町</t>
  </si>
  <si>
    <t>鹿児島市喜入生見町</t>
  </si>
  <si>
    <t>鹿児島市喜入一倉町</t>
  </si>
  <si>
    <t>鹿児島市喜入前之浜町</t>
  </si>
  <si>
    <t>鹿児島市喜入町</t>
  </si>
  <si>
    <t>鹿児島市希望ケ丘町</t>
  </si>
  <si>
    <t>鹿児島市錦江台</t>
  </si>
  <si>
    <t>鹿児島市錦江町</t>
  </si>
  <si>
    <t>鹿児島市金生町</t>
  </si>
  <si>
    <t>鹿児島市祇園之洲町</t>
  </si>
  <si>
    <t>鹿児島市黒神町</t>
  </si>
  <si>
    <t>鹿児島市花野光ケ丘</t>
  </si>
  <si>
    <t>鹿児島市甲突町</t>
  </si>
  <si>
    <t>鹿児島市皇徳寺台</t>
  </si>
  <si>
    <t>鹿児島市高免町</t>
  </si>
  <si>
    <t>鹿児島市向陽</t>
  </si>
  <si>
    <t>鹿児島市高麗町</t>
  </si>
  <si>
    <t>鹿児島市郡元</t>
  </si>
  <si>
    <t>鹿児島市郡元町</t>
  </si>
  <si>
    <t>鹿児島市郡山岳町</t>
  </si>
  <si>
    <t>鹿児島市郡山町</t>
  </si>
  <si>
    <t>鹿児島市五ケ別府町</t>
  </si>
  <si>
    <t>鹿児島市呉服町</t>
  </si>
  <si>
    <t>鹿児島市小松原</t>
  </si>
  <si>
    <t>鹿児島市小山田町</t>
  </si>
  <si>
    <t>鹿児島市坂之上</t>
  </si>
  <si>
    <t>鹿児島市坂元町</t>
  </si>
  <si>
    <t>鹿児島市桜ケ丘</t>
  </si>
  <si>
    <t>鹿児島市桜島赤水町</t>
  </si>
  <si>
    <t>鹿児島市桜島赤生原町</t>
  </si>
  <si>
    <t>鹿児島市桜島小池町</t>
  </si>
  <si>
    <t>鹿児島市桜島西道町</t>
  </si>
  <si>
    <t>鹿児島市桜島白浜町</t>
  </si>
  <si>
    <t>鹿児島市桜島武町</t>
  </si>
  <si>
    <t>鹿児島市桜島藤野町</t>
  </si>
  <si>
    <t>鹿児島市桜島二俣町</t>
  </si>
  <si>
    <t>鹿児島市桜島松浦町</t>
  </si>
  <si>
    <t>鹿児島市桜島横山町</t>
  </si>
  <si>
    <t>鹿児島市三和町</t>
  </si>
  <si>
    <t>鹿児島市慈眼寺町</t>
  </si>
  <si>
    <t>鹿児島市清水町</t>
  </si>
  <si>
    <t>鹿児島市下荒田</t>
  </si>
  <si>
    <t>鹿児島市下伊敷</t>
  </si>
  <si>
    <t>鹿児島市下伊敷町</t>
  </si>
  <si>
    <t>鹿児島市下田町</t>
  </si>
  <si>
    <t>鹿児島市下竜尾町</t>
  </si>
  <si>
    <t>鹿児島市下福元町</t>
  </si>
  <si>
    <t>鹿児島市自由ケ丘</t>
  </si>
  <si>
    <t>鹿児島市城西</t>
  </si>
  <si>
    <t>鹿児島市城南町</t>
  </si>
  <si>
    <t>鹿児島市松陽台町</t>
  </si>
  <si>
    <t>鹿児島市城山</t>
  </si>
  <si>
    <t>鹿児島市城山町</t>
  </si>
  <si>
    <t>鹿児島市新栄町</t>
  </si>
  <si>
    <t>鹿児島市新島町</t>
  </si>
  <si>
    <t>鹿児島市新照院町</t>
  </si>
  <si>
    <t>鹿児島市新町</t>
  </si>
  <si>
    <t>鹿児島市新屋敷町</t>
  </si>
  <si>
    <t>鹿児島市住吉町</t>
  </si>
  <si>
    <t>鹿児島市西陵</t>
  </si>
  <si>
    <t>鹿児島市清和</t>
  </si>
  <si>
    <t>鹿児島市千日町</t>
  </si>
  <si>
    <t>鹿児島市千年</t>
  </si>
  <si>
    <t>鹿児島市草牟田</t>
  </si>
  <si>
    <t>鹿児島市草牟田町</t>
  </si>
  <si>
    <t>鹿児島市大黒町</t>
  </si>
  <si>
    <t>鹿児島市大明丘</t>
  </si>
  <si>
    <t>鹿児島市大竜町</t>
  </si>
  <si>
    <t>鹿児島市鷹師</t>
  </si>
  <si>
    <t>鹿児島市田上</t>
  </si>
  <si>
    <t>鹿児島市田上台</t>
  </si>
  <si>
    <t>鹿児島市田上町</t>
  </si>
  <si>
    <t>鹿児島市武</t>
  </si>
  <si>
    <t>鹿児島市武岡</t>
  </si>
  <si>
    <t>鹿児島市谷山港</t>
  </si>
  <si>
    <t>鹿児島市谷山中央</t>
  </si>
  <si>
    <t>鹿児島市玉里団地</t>
  </si>
  <si>
    <t>鹿児島市玉里町</t>
  </si>
  <si>
    <t>鹿児島市中央港新町</t>
  </si>
  <si>
    <t>鹿児島市中央町</t>
  </si>
  <si>
    <t>鹿児島市中山</t>
  </si>
  <si>
    <t>鹿児島市中山町</t>
  </si>
  <si>
    <t>鹿児島市皷川町</t>
  </si>
  <si>
    <t>鹿児島市樋之口町</t>
  </si>
  <si>
    <t>鹿児島市照国町</t>
  </si>
  <si>
    <t>鹿児島市天保山町</t>
  </si>
  <si>
    <t>鹿児島市東開町</t>
  </si>
  <si>
    <t>鹿児島市常盤</t>
  </si>
  <si>
    <t>鹿児島市常盤町</t>
  </si>
  <si>
    <t>鹿児島市唐湊</t>
  </si>
  <si>
    <t>鹿児島市直木町</t>
  </si>
  <si>
    <t>鹿児島市中町</t>
  </si>
  <si>
    <t>鹿児島市長田町</t>
  </si>
  <si>
    <t>鹿児島市永吉</t>
  </si>
  <si>
    <t>鹿児島市七ツ島</t>
  </si>
  <si>
    <t>鹿児島市南栄</t>
  </si>
  <si>
    <t>鹿児島市南林寺町</t>
  </si>
  <si>
    <t>鹿児島市西伊敷</t>
  </si>
  <si>
    <t>鹿児島市西坂元町</t>
  </si>
  <si>
    <t>鹿児島市西佐多町</t>
  </si>
  <si>
    <t>鹿児島市西千石町</t>
  </si>
  <si>
    <t>鹿児島市西田</t>
  </si>
  <si>
    <t>鹿児島市西谷山</t>
  </si>
  <si>
    <t>鹿児島市西別府町</t>
  </si>
  <si>
    <t>鹿児島市西俣町</t>
  </si>
  <si>
    <t>鹿児島市西紫原町</t>
  </si>
  <si>
    <t>鹿児島市野尻町</t>
  </si>
  <si>
    <t>鹿児島市花尾町</t>
  </si>
  <si>
    <t>鹿児島市浜町</t>
  </si>
  <si>
    <t>鹿児島市原良</t>
  </si>
  <si>
    <t>鹿児島市原良町</t>
  </si>
  <si>
    <t>鹿児島市春山町</t>
  </si>
  <si>
    <t>鹿児島市東郡元町</t>
  </si>
  <si>
    <t>鹿児島市東坂元</t>
  </si>
  <si>
    <t>鹿児島市東桜島町</t>
  </si>
  <si>
    <t>鹿児島市東佐多町</t>
  </si>
  <si>
    <t>鹿児島市東千石町</t>
  </si>
  <si>
    <t>鹿児島市東谷山</t>
  </si>
  <si>
    <t>鹿児島市東俣町</t>
  </si>
  <si>
    <t>鹿児島市光山</t>
  </si>
  <si>
    <t>鹿児島市日之出町</t>
  </si>
  <si>
    <t>鹿児島市冷水町</t>
  </si>
  <si>
    <t>鹿児島市平川町</t>
  </si>
  <si>
    <t>鹿児島市平田町</t>
  </si>
  <si>
    <t>鹿児島市平之町</t>
  </si>
  <si>
    <t>鹿児島市広木</t>
  </si>
  <si>
    <t>鹿児島市福山町</t>
  </si>
  <si>
    <t>鹿児島市船津町</t>
  </si>
  <si>
    <t>鹿児島市古里町</t>
  </si>
  <si>
    <t>鹿児島市星ケ峯</t>
  </si>
  <si>
    <t>鹿児島市堀江町</t>
  </si>
  <si>
    <t>鹿児島市本港新町</t>
  </si>
  <si>
    <t>鹿児島市本城町</t>
  </si>
  <si>
    <t>鹿児島市本名町</t>
  </si>
  <si>
    <t>鹿児島市真砂町</t>
  </si>
  <si>
    <t>鹿児島市真砂本町</t>
  </si>
  <si>
    <t>鹿児島市松原町</t>
  </si>
  <si>
    <t>鹿児島市緑ヶ丘町</t>
  </si>
  <si>
    <t>鹿児島市南郡元町</t>
  </si>
  <si>
    <t>鹿児島市南新町</t>
  </si>
  <si>
    <t>鹿児島市皆与志町</t>
  </si>
  <si>
    <t>鹿児島市宮之浦町</t>
  </si>
  <si>
    <t>鹿児島市紫原</t>
  </si>
  <si>
    <t>鹿児島市牟礼岡</t>
  </si>
  <si>
    <t>鹿児島市名山町</t>
  </si>
  <si>
    <t>鹿児島市明和</t>
  </si>
  <si>
    <t>鹿児島市持木町</t>
  </si>
  <si>
    <t>鹿児島市薬師</t>
  </si>
  <si>
    <t>鹿児島市易居町</t>
  </si>
  <si>
    <t>鹿児島市柳町</t>
  </si>
  <si>
    <t>鹿児島市山下町</t>
  </si>
  <si>
    <t>鹿児島市山田町</t>
  </si>
  <si>
    <t>鹿児島市山之口町</t>
  </si>
  <si>
    <t>鹿児島市油須木町</t>
  </si>
  <si>
    <t>鹿児島市吉野</t>
  </si>
  <si>
    <t>鹿児島市吉野町</t>
  </si>
  <si>
    <t>鹿児島市与次郎</t>
  </si>
  <si>
    <t>鹿児島市四元町</t>
  </si>
  <si>
    <t>鹿児島市若葉町</t>
  </si>
  <si>
    <t>鹿児島市和田</t>
  </si>
  <si>
    <t>鹿屋市</t>
  </si>
  <si>
    <t>鹿屋市吾平町上名</t>
  </si>
  <si>
    <t>鹿屋市吾平町下名</t>
  </si>
  <si>
    <t>鹿屋市吾平町麓</t>
  </si>
  <si>
    <t>鹿屋市旭原町</t>
  </si>
  <si>
    <t>鹿屋市朝日町</t>
  </si>
  <si>
    <t>鹿屋市有武町</t>
  </si>
  <si>
    <t>鹿屋市飯隈町</t>
  </si>
  <si>
    <t>鹿屋市池園町</t>
  </si>
  <si>
    <t>鹿屋市今坂町</t>
  </si>
  <si>
    <t>鹿屋市上野町</t>
  </si>
  <si>
    <t>鹿屋市打馬</t>
  </si>
  <si>
    <t>鹿屋市王子町</t>
  </si>
  <si>
    <t>鹿屋市大姶良町</t>
  </si>
  <si>
    <t>鹿屋市大浦町</t>
  </si>
  <si>
    <t>鹿屋市大手町</t>
  </si>
  <si>
    <t>鹿屋市小薄町</t>
  </si>
  <si>
    <t>鹿屋市小野原町</t>
  </si>
  <si>
    <t>鹿屋市海道町</t>
  </si>
  <si>
    <t>鹿屋市笠之原町</t>
  </si>
  <si>
    <t>鹿屋市上高隈町</t>
  </si>
  <si>
    <t>鹿屋市上谷町</t>
  </si>
  <si>
    <t>鹿屋市上祓川町</t>
  </si>
  <si>
    <t>鹿屋市川西町</t>
  </si>
  <si>
    <t>鹿屋市川東町</t>
  </si>
  <si>
    <t>鹿屋市北田町</t>
  </si>
  <si>
    <t>鹿屋市輝北町市成</t>
  </si>
  <si>
    <t>鹿屋市輝北町上百引</t>
  </si>
  <si>
    <t>鹿屋市輝北町下百引</t>
  </si>
  <si>
    <t>鹿屋市輝北町諏訪原</t>
  </si>
  <si>
    <t>鹿屋市輝北町平房</t>
  </si>
  <si>
    <t>鹿屋市共栄町</t>
  </si>
  <si>
    <t>鹿屋市串良町有里</t>
  </si>
  <si>
    <t>鹿屋市串良町岡崎</t>
  </si>
  <si>
    <t>鹿屋市串良町上小原</t>
  </si>
  <si>
    <t>鹿屋市串良町下小原</t>
  </si>
  <si>
    <t>鹿屋市串良町細山田</t>
  </si>
  <si>
    <t>鹿屋市郷之原町</t>
  </si>
  <si>
    <t>鹿屋市古前城町</t>
  </si>
  <si>
    <t>鹿屋市寿</t>
  </si>
  <si>
    <t>鹿屋市獅子目町</t>
  </si>
  <si>
    <t>鹿屋市下高隈町</t>
  </si>
  <si>
    <t>鹿屋市下祓川町</t>
  </si>
  <si>
    <t>鹿屋市下堀町</t>
  </si>
  <si>
    <t>鹿屋市白崎町</t>
  </si>
  <si>
    <t>鹿屋市白水町</t>
  </si>
  <si>
    <t>鹿屋市新栄町</t>
  </si>
  <si>
    <t>鹿屋市新川町</t>
  </si>
  <si>
    <t>鹿屋市新生町</t>
  </si>
  <si>
    <t>鹿屋市曽田町</t>
  </si>
  <si>
    <t>鹿屋市高須町</t>
  </si>
  <si>
    <t>鹿屋市高牧町</t>
  </si>
  <si>
    <t>鹿屋市田崎町</t>
  </si>
  <si>
    <t>鹿屋市田淵町</t>
  </si>
  <si>
    <t>鹿屋市天神町</t>
  </si>
  <si>
    <t>鹿屋市永小原町</t>
  </si>
  <si>
    <t>鹿屋市永野田町</t>
  </si>
  <si>
    <t>鹿屋市名貫町</t>
  </si>
  <si>
    <t>鹿屋市西大手町</t>
  </si>
  <si>
    <t>鹿屋市西原</t>
  </si>
  <si>
    <t>鹿屋市西祓川町</t>
  </si>
  <si>
    <t>鹿屋市根木原町</t>
  </si>
  <si>
    <t>鹿屋市野里町</t>
  </si>
  <si>
    <t>鹿屋市萩塚町</t>
  </si>
  <si>
    <t>鹿屋市花岡町</t>
  </si>
  <si>
    <t>鹿屋市花里町</t>
  </si>
  <si>
    <t>鹿屋市浜田町</t>
  </si>
  <si>
    <t>鹿屋市祓川町</t>
  </si>
  <si>
    <t>鹿屋市東原町</t>
  </si>
  <si>
    <t>鹿屋市札元</t>
  </si>
  <si>
    <t>鹿屋市船間町</t>
  </si>
  <si>
    <t>鹿屋市古江町</t>
  </si>
  <si>
    <t>鹿屋市古里町</t>
  </si>
  <si>
    <t>鹿屋市星塚町</t>
  </si>
  <si>
    <t>鹿屋市本町</t>
  </si>
  <si>
    <t>鹿屋市南町</t>
  </si>
  <si>
    <t>鹿屋市向江町</t>
  </si>
  <si>
    <t>鹿屋市横山町</t>
  </si>
  <si>
    <t>枕崎市</t>
  </si>
  <si>
    <t>枕崎市あけぼの町</t>
  </si>
  <si>
    <t>枕崎市旭町</t>
  </si>
  <si>
    <t>枕崎市泉町</t>
  </si>
  <si>
    <t>枕崎市板敷西町</t>
  </si>
  <si>
    <t>枕崎市板敷本町</t>
  </si>
  <si>
    <t>枕崎市板敷南町</t>
  </si>
  <si>
    <t>枕崎市岩崎町</t>
  </si>
  <si>
    <t>枕崎市岩戸町</t>
  </si>
  <si>
    <t>枕崎市恵比須町</t>
  </si>
  <si>
    <t>枕崎市大塚北町</t>
  </si>
  <si>
    <t>枕崎市大塚中町</t>
  </si>
  <si>
    <t>枕崎市大塚西町</t>
  </si>
  <si>
    <t>枕崎市大塚南町</t>
  </si>
  <si>
    <t>枕崎市折口町</t>
  </si>
  <si>
    <t>枕崎市鹿篭麓町</t>
  </si>
  <si>
    <t>枕崎市春日町</t>
  </si>
  <si>
    <t>枕崎市茅野町</t>
  </si>
  <si>
    <t>枕崎市木原町</t>
  </si>
  <si>
    <t>枕崎市清水町</t>
  </si>
  <si>
    <t>枕崎市金山町</t>
  </si>
  <si>
    <t>枕崎市金山西町</t>
  </si>
  <si>
    <t>枕崎市国見町</t>
  </si>
  <si>
    <t>枕崎市小塚町</t>
  </si>
  <si>
    <t>枕崎市寿町</t>
  </si>
  <si>
    <t>枕崎市木場町</t>
  </si>
  <si>
    <t>枕崎市駒水町</t>
  </si>
  <si>
    <t>枕崎市栄中町</t>
  </si>
  <si>
    <t>枕崎市栄本町</t>
  </si>
  <si>
    <t>枕崎市桜木町</t>
  </si>
  <si>
    <t>枕崎市桜山上町</t>
  </si>
  <si>
    <t>枕崎市桜山町</t>
  </si>
  <si>
    <t>枕崎市桜山西町</t>
  </si>
  <si>
    <t>枕崎市桜山東町</t>
  </si>
  <si>
    <t>枕崎市桜山本町</t>
  </si>
  <si>
    <t>枕崎市里町</t>
  </si>
  <si>
    <t>枕崎市汐見町</t>
  </si>
  <si>
    <t>枕崎市塩屋北町</t>
  </si>
  <si>
    <t>枕崎市塩屋南町</t>
  </si>
  <si>
    <t>枕崎市下松町</t>
  </si>
  <si>
    <t>枕崎市白沢北町</t>
  </si>
  <si>
    <t>枕崎市白沢西町</t>
  </si>
  <si>
    <t>枕崎市白沢東町</t>
  </si>
  <si>
    <t>枕崎市新町</t>
  </si>
  <si>
    <t>枕崎市住吉町</t>
  </si>
  <si>
    <t>枕崎市瀬戸町</t>
  </si>
  <si>
    <t>枕崎市園見西町</t>
  </si>
  <si>
    <t>枕崎市園見本町</t>
  </si>
  <si>
    <t>枕崎市高見町</t>
  </si>
  <si>
    <t>枕崎市立神北町</t>
  </si>
  <si>
    <t>枕崎市立神本町</t>
  </si>
  <si>
    <t>枕崎市田布川町</t>
  </si>
  <si>
    <t>枕崎市中央町</t>
  </si>
  <si>
    <t>枕崎市千代田町</t>
  </si>
  <si>
    <t>枕崎市豊留町</t>
  </si>
  <si>
    <t>枕崎市中町</t>
  </si>
  <si>
    <t>枕崎市西鹿篭</t>
  </si>
  <si>
    <t>枕崎市西本町</t>
  </si>
  <si>
    <t>枕崎市仁田浦町</t>
  </si>
  <si>
    <t>枕崎市東鹿篭</t>
  </si>
  <si>
    <t>枕崎市東本町</t>
  </si>
  <si>
    <t>枕崎市火之神北町</t>
  </si>
  <si>
    <t>枕崎市火之神町</t>
  </si>
  <si>
    <t>枕崎市火之神岬町</t>
  </si>
  <si>
    <t>枕崎市日之出町</t>
  </si>
  <si>
    <t>枕崎市平田町</t>
  </si>
  <si>
    <t>枕崎市別府</t>
  </si>
  <si>
    <t>枕崎市別府西町</t>
  </si>
  <si>
    <t>枕崎市別府東町</t>
  </si>
  <si>
    <t>枕崎市まかや町</t>
  </si>
  <si>
    <t>枕崎市枕崎</t>
  </si>
  <si>
    <t>枕崎市松之尾町</t>
  </si>
  <si>
    <t>枕崎市道野町</t>
  </si>
  <si>
    <t>枕崎市緑町</t>
  </si>
  <si>
    <t>枕崎市港町</t>
  </si>
  <si>
    <t>枕崎市美原町</t>
  </si>
  <si>
    <t>枕崎市宮田町</t>
  </si>
  <si>
    <t>枕崎市宮前町</t>
  </si>
  <si>
    <t>枕崎市美山町</t>
  </si>
  <si>
    <t>枕崎市妙見町</t>
  </si>
  <si>
    <t>枕崎市明和町</t>
  </si>
  <si>
    <t>枕崎市山手町</t>
  </si>
  <si>
    <t>枕崎市若葉町</t>
  </si>
  <si>
    <t>阿久根市</t>
  </si>
  <si>
    <t>阿久根市赤瀬川</t>
  </si>
  <si>
    <t>阿久根市大川</t>
  </si>
  <si>
    <t>阿久根市大丸町</t>
  </si>
  <si>
    <t>阿久根市折口</t>
  </si>
  <si>
    <t>阿久根市琴平町</t>
  </si>
  <si>
    <t>阿久根市栄町</t>
  </si>
  <si>
    <t>阿久根市塩鶴町</t>
  </si>
  <si>
    <t>阿久根市塩浜町</t>
  </si>
  <si>
    <t>阿久根市新町</t>
  </si>
  <si>
    <t>阿久根市高松町</t>
  </si>
  <si>
    <t>阿久根市多田</t>
  </si>
  <si>
    <t>阿久根市鶴川内</t>
  </si>
  <si>
    <t>阿久根市鶴見町</t>
  </si>
  <si>
    <t>阿久根市西目</t>
  </si>
  <si>
    <t>阿久根市浜町</t>
  </si>
  <si>
    <t>阿久根市波留</t>
  </si>
  <si>
    <t>阿久根市晴海町</t>
  </si>
  <si>
    <t>阿久根市本町</t>
  </si>
  <si>
    <t>阿久根市丸尾町</t>
  </si>
  <si>
    <t>阿久根市港町</t>
  </si>
  <si>
    <t>阿久根市山下</t>
  </si>
  <si>
    <t>阿久根市脇本</t>
  </si>
  <si>
    <t>出水市</t>
  </si>
  <si>
    <t>出水市今釜町</t>
  </si>
  <si>
    <t>出水市浦田町</t>
  </si>
  <si>
    <t>出水市大野原町</t>
  </si>
  <si>
    <t>出水市上大川内</t>
  </si>
  <si>
    <t>出水市上鯖渕</t>
  </si>
  <si>
    <t>出水市上知識町</t>
  </si>
  <si>
    <t>出水市黄金町</t>
  </si>
  <si>
    <t>出水市五万石町</t>
  </si>
  <si>
    <t>出水市米ノ津町</t>
  </si>
  <si>
    <t>出水市境町</t>
  </si>
  <si>
    <t>出水市汐見町</t>
  </si>
  <si>
    <t>出水市下大川内</t>
  </si>
  <si>
    <t>出水市下鯖町</t>
  </si>
  <si>
    <t>出水市下知識町</t>
  </si>
  <si>
    <t>出水市荘</t>
  </si>
  <si>
    <t>出水市昭和町</t>
  </si>
  <si>
    <t>出水市住吉町</t>
  </si>
  <si>
    <t>出水市高尾野町江内</t>
  </si>
  <si>
    <t>出水市高尾野町大久保</t>
  </si>
  <si>
    <t>出水市高尾野町上水流</t>
  </si>
  <si>
    <t>出水市高尾野町唐笠木</t>
  </si>
  <si>
    <t>出水市高尾野町柴引</t>
  </si>
  <si>
    <t>出水市高尾野町下水流</t>
  </si>
  <si>
    <t>出水市高尾野町下高尾野</t>
  </si>
  <si>
    <t>出水市武本</t>
  </si>
  <si>
    <t>出水市知識町</t>
  </si>
  <si>
    <t>出水市中央町</t>
  </si>
  <si>
    <t>出水市西出水町</t>
  </si>
  <si>
    <t>出水市野田町上名</t>
  </si>
  <si>
    <t>出水市野田町下名</t>
  </si>
  <si>
    <t>出水市福ノ江町</t>
  </si>
  <si>
    <t>出水市麓町</t>
  </si>
  <si>
    <t>出水市文化町</t>
  </si>
  <si>
    <t>出水市平和町</t>
  </si>
  <si>
    <t>出水市本町</t>
  </si>
  <si>
    <t>出水市緑町</t>
  </si>
  <si>
    <t>出水市美原町</t>
  </si>
  <si>
    <t>出水市明神町</t>
  </si>
  <si>
    <t>出水市向江町</t>
  </si>
  <si>
    <t>出水市六月田町</t>
  </si>
  <si>
    <t>指宿市</t>
  </si>
  <si>
    <t>指宿市池田</t>
  </si>
  <si>
    <t>指宿市岩本</t>
  </si>
  <si>
    <t>指宿市大牟礼</t>
  </si>
  <si>
    <t>指宿市開聞上野</t>
  </si>
  <si>
    <t>指宿市開聞川尻</t>
  </si>
  <si>
    <t>指宿市開聞十町</t>
  </si>
  <si>
    <t>指宿市開聞仙田</t>
  </si>
  <si>
    <t>指宿市小牧</t>
  </si>
  <si>
    <t>指宿市十二町</t>
  </si>
  <si>
    <t>指宿市十町</t>
  </si>
  <si>
    <t>指宿市新西方</t>
  </si>
  <si>
    <t>指宿市西方</t>
  </si>
  <si>
    <t>指宿市東方</t>
  </si>
  <si>
    <t>指宿市東方（その他）</t>
  </si>
  <si>
    <t>指宿市湊</t>
  </si>
  <si>
    <t>指宿市山川朝日町</t>
  </si>
  <si>
    <t>指宿市山川入船町</t>
  </si>
  <si>
    <t>指宿市山川大山</t>
  </si>
  <si>
    <t>指宿市山川岡児ケ水</t>
  </si>
  <si>
    <t>指宿市山川小川</t>
  </si>
  <si>
    <t>指宿市山川金生町</t>
  </si>
  <si>
    <t>指宿市山川潮見町</t>
  </si>
  <si>
    <t>指宿市山川新栄町</t>
  </si>
  <si>
    <t>指宿市山川新生町</t>
  </si>
  <si>
    <t>指宿市山川利永</t>
  </si>
  <si>
    <t>指宿市山川成川</t>
  </si>
  <si>
    <t>指宿市山川浜児ケ水</t>
  </si>
  <si>
    <t>指宿市山川福元</t>
  </si>
  <si>
    <t>指宿市山川山下町</t>
  </si>
  <si>
    <t>指宿市湯の浜</t>
  </si>
  <si>
    <t>西之表市</t>
  </si>
  <si>
    <t>西之表市安城</t>
  </si>
  <si>
    <t>西之表市安納</t>
  </si>
  <si>
    <t>西之表市池田</t>
  </si>
  <si>
    <t>西之表市伊関</t>
  </si>
  <si>
    <t>西之表市鴨女町</t>
  </si>
  <si>
    <t>西之表市国上</t>
  </si>
  <si>
    <t>西之表市現和</t>
  </si>
  <si>
    <t>西之表市栄町</t>
  </si>
  <si>
    <t>西之表市桜が丘</t>
  </si>
  <si>
    <t>西之表市住吉</t>
  </si>
  <si>
    <t>西之表市天神町</t>
  </si>
  <si>
    <t>西之表市西之表</t>
  </si>
  <si>
    <t>西之表市西町</t>
  </si>
  <si>
    <t>西之表市東町</t>
  </si>
  <si>
    <t>西之表市古田</t>
  </si>
  <si>
    <t>西之表市馬毛島</t>
  </si>
  <si>
    <t>垂水市</t>
  </si>
  <si>
    <t>垂水市旭町</t>
  </si>
  <si>
    <t>垂水市市木</t>
  </si>
  <si>
    <t>垂水市牛根境</t>
  </si>
  <si>
    <t>垂水市牛根麓</t>
  </si>
  <si>
    <t>垂水市海潟</t>
  </si>
  <si>
    <t>垂水市上町</t>
  </si>
  <si>
    <t>垂水市錦江町</t>
  </si>
  <si>
    <t>垂水市柊原</t>
  </si>
  <si>
    <t>垂水市栄町</t>
  </si>
  <si>
    <t>垂水市潮彩町</t>
  </si>
  <si>
    <t>垂水市下宮町</t>
  </si>
  <si>
    <t>垂水市新城</t>
  </si>
  <si>
    <t>垂水市新御堂</t>
  </si>
  <si>
    <t>垂水市高城</t>
  </si>
  <si>
    <t>垂水市田神</t>
  </si>
  <si>
    <t>垂水市中央町</t>
  </si>
  <si>
    <t>垂水市中俣</t>
  </si>
  <si>
    <t>垂水市浜平</t>
  </si>
  <si>
    <t>垂水市二川</t>
  </si>
  <si>
    <t>垂水市本城</t>
  </si>
  <si>
    <t>垂水市本町</t>
  </si>
  <si>
    <t>垂水市松原町</t>
  </si>
  <si>
    <t>垂水市南松原町</t>
  </si>
  <si>
    <t>薩摩川内市</t>
  </si>
  <si>
    <t>薩摩川内市青山町</t>
  </si>
  <si>
    <t>薩摩川内市天辰町</t>
  </si>
  <si>
    <t>薩摩川内市入来町浦之名</t>
  </si>
  <si>
    <t>薩摩川内市入来町副田</t>
  </si>
  <si>
    <t>薩摩川内市運動公園町</t>
  </si>
  <si>
    <t>薩摩川内市網津町</t>
  </si>
  <si>
    <t>薩摩川内市大小路町</t>
  </si>
  <si>
    <t>薩摩川内市尾白江町</t>
  </si>
  <si>
    <t>薩摩川内市鹿島町藺牟田</t>
  </si>
  <si>
    <t>薩摩川内市勝目町</t>
  </si>
  <si>
    <t>薩摩川内市上甑町江石</t>
  </si>
  <si>
    <t>薩摩川内市上甑町小島</t>
  </si>
  <si>
    <t>薩摩川内市上甑町桑之浦</t>
  </si>
  <si>
    <t>薩摩川内市上甑町瀬上</t>
  </si>
  <si>
    <t>薩摩川内市上甑町平良</t>
  </si>
  <si>
    <t>薩摩川内市上甑町中甑</t>
  </si>
  <si>
    <t>薩摩川内市上甑町中野</t>
  </si>
  <si>
    <t>薩摩川内市上川内町</t>
  </si>
  <si>
    <t>薩摩川内市川永野町</t>
  </si>
  <si>
    <t>薩摩川内市神田町</t>
  </si>
  <si>
    <t>薩摩川内市久住町</t>
  </si>
  <si>
    <t>薩摩川内市楠元町</t>
  </si>
  <si>
    <t>薩摩川内市隈之城町</t>
  </si>
  <si>
    <t>薩摩川内市久見崎町</t>
  </si>
  <si>
    <t>薩摩川内市祁答院町藺牟田</t>
  </si>
  <si>
    <t>薩摩川内市祁答院町上手</t>
  </si>
  <si>
    <t>薩摩川内市祁答院町黒木</t>
  </si>
  <si>
    <t>薩摩川内市祁答院町下手</t>
  </si>
  <si>
    <t>薩摩川内市国分寺町</t>
  </si>
  <si>
    <t>薩摩川内市小倉町</t>
  </si>
  <si>
    <t>薩摩川内市五代町</t>
  </si>
  <si>
    <t>薩摩川内市木場茶屋町</t>
  </si>
  <si>
    <t>薩摩川内市御陵下町</t>
  </si>
  <si>
    <t>薩摩川内市サーキュラーパーク</t>
  </si>
  <si>
    <t>薩摩川内市里町里</t>
  </si>
  <si>
    <t>薩摩川内市下甑町青瀬</t>
  </si>
  <si>
    <t>薩摩川内市下甑町片野浦</t>
  </si>
  <si>
    <t>薩摩川内市下甑町瀬々野浦</t>
  </si>
  <si>
    <t>薩摩川内市下甑町手打</t>
  </si>
  <si>
    <t>薩摩川内市下甑町長浜</t>
  </si>
  <si>
    <t>薩摩川内市城上町</t>
  </si>
  <si>
    <t>薩摩川内市白浜町</t>
  </si>
  <si>
    <t>薩摩川内市白和町</t>
  </si>
  <si>
    <t>薩摩川内市大王町</t>
  </si>
  <si>
    <t>薩摩川内市田海町</t>
  </si>
  <si>
    <t>薩摩川内市高江町</t>
  </si>
  <si>
    <t>薩摩川内市高城町</t>
  </si>
  <si>
    <t>薩摩川内市田崎町</t>
  </si>
  <si>
    <t>薩摩川内市中郷</t>
  </si>
  <si>
    <t>薩摩川内市東郷町斧渕</t>
  </si>
  <si>
    <t>薩摩川内市東郷町宍野</t>
  </si>
  <si>
    <t>薩摩川内市東郷町鳥丸</t>
  </si>
  <si>
    <t>薩摩川内市東郷町南瀬</t>
  </si>
  <si>
    <t>薩摩川内市東郷町藤川</t>
  </si>
  <si>
    <t>薩摩川内市東郷町山田</t>
  </si>
  <si>
    <t>薩摩川内市鳥追町</t>
  </si>
  <si>
    <t>薩摩川内市永利町</t>
  </si>
  <si>
    <t>薩摩川内市中福良町</t>
  </si>
  <si>
    <t>薩摩川内市中村町</t>
  </si>
  <si>
    <t>薩摩川内市西開聞町</t>
  </si>
  <si>
    <t>薩摩川内市西方町</t>
  </si>
  <si>
    <t>薩摩川内市西向田町</t>
  </si>
  <si>
    <t>薩摩川内市花木町</t>
  </si>
  <si>
    <t>薩摩川内市原田町</t>
  </si>
  <si>
    <t>薩摩川内市東大小路町</t>
  </si>
  <si>
    <t>薩摩川内市東開聞町</t>
  </si>
  <si>
    <t>薩摩川内市東向田町</t>
  </si>
  <si>
    <t>薩摩川内市冷水町</t>
  </si>
  <si>
    <t>薩摩川内市平佐</t>
  </si>
  <si>
    <t>薩摩川内市樋脇町市比野</t>
  </si>
  <si>
    <t>薩摩川内市樋脇町倉野</t>
  </si>
  <si>
    <t>薩摩川内市樋脇町塔之原</t>
  </si>
  <si>
    <t>薩摩川内市水引町</t>
  </si>
  <si>
    <t>薩摩川内市港町</t>
  </si>
  <si>
    <t>薩摩川内市宮内町</t>
  </si>
  <si>
    <t>薩摩川内市都町</t>
  </si>
  <si>
    <t>薩摩川内市宮崎町</t>
  </si>
  <si>
    <t>薩摩川内市宮里町</t>
  </si>
  <si>
    <t>薩摩川内市向田町</t>
  </si>
  <si>
    <t>薩摩川内市向田本町</t>
  </si>
  <si>
    <t>薩摩川内市百次町</t>
  </si>
  <si>
    <t>薩摩川内市矢倉町</t>
  </si>
  <si>
    <t>薩摩川内市山之口町</t>
  </si>
  <si>
    <t>薩摩川内市湯島町</t>
  </si>
  <si>
    <t>薩摩川内市湯田町</t>
  </si>
  <si>
    <t>薩摩川内市陽成町</t>
  </si>
  <si>
    <t>薩摩川内市横馬場町</t>
  </si>
  <si>
    <t>薩摩川内市寄田町</t>
  </si>
  <si>
    <t>薩摩川内市若葉町</t>
  </si>
  <si>
    <t>薩摩川内市若松町</t>
  </si>
  <si>
    <t>日置市</t>
  </si>
  <si>
    <t>日置市伊集院町飯牟礼</t>
  </si>
  <si>
    <t>日置市伊集院町猪鹿倉</t>
  </si>
  <si>
    <t>日置市伊集院町大田</t>
  </si>
  <si>
    <t>日置市伊集院町上神殿</t>
  </si>
  <si>
    <t>日置市伊集院町清藤</t>
  </si>
  <si>
    <t>日置市伊集院町桑畑</t>
  </si>
  <si>
    <t>日置市伊集院町恋之原</t>
  </si>
  <si>
    <t>日置市伊集院町郡</t>
  </si>
  <si>
    <t>日置市伊集院町下神殿</t>
  </si>
  <si>
    <t>日置市伊集院町下谷口</t>
  </si>
  <si>
    <t>日置市伊集院町竹之山</t>
  </si>
  <si>
    <t>日置市伊集院町土橋</t>
  </si>
  <si>
    <t>日置市伊集院町寺脇</t>
  </si>
  <si>
    <t>日置市伊集院町徳重</t>
  </si>
  <si>
    <t>日置市伊集院町中川</t>
  </si>
  <si>
    <t>日置市伊集院町野田</t>
  </si>
  <si>
    <t>日置市伊集院町古城</t>
  </si>
  <si>
    <t>日置市伊集院町妙円寺</t>
  </si>
  <si>
    <t>日置市伊集院町麦生田</t>
  </si>
  <si>
    <t>日置市東市来町伊作田</t>
  </si>
  <si>
    <t>日置市東市来町神之川</t>
  </si>
  <si>
    <t>日置市東市来町寺脇</t>
  </si>
  <si>
    <t>日置市東市来町長里</t>
  </si>
  <si>
    <t>日置市東市来町南神之川</t>
  </si>
  <si>
    <t>日置市東市来町宮田</t>
  </si>
  <si>
    <t>日置市東市来町美山</t>
  </si>
  <si>
    <t>日置市東市来町湯田</t>
  </si>
  <si>
    <t>日置市東市来町養母</t>
  </si>
  <si>
    <t>日置市日吉町神之川</t>
  </si>
  <si>
    <t>日置市日吉町日置</t>
  </si>
  <si>
    <t>日置市日吉町山田</t>
  </si>
  <si>
    <t>日置市日吉町吉利</t>
  </si>
  <si>
    <t>日置市吹上町今田</t>
  </si>
  <si>
    <t>日置市吹上町入来</t>
  </si>
  <si>
    <t>日置市吹上町小野</t>
  </si>
  <si>
    <t>日置市吹上町花熟里</t>
  </si>
  <si>
    <t>日置市吹上町田尻</t>
  </si>
  <si>
    <t>日置市吹上町中之里</t>
  </si>
  <si>
    <t>日置市吹上町中原</t>
  </si>
  <si>
    <t>日置市吹上町永吉</t>
  </si>
  <si>
    <t>日置市吹上町湯之浦</t>
  </si>
  <si>
    <t>日置市吹上町与倉</t>
  </si>
  <si>
    <t>日置市吹上町和田</t>
  </si>
  <si>
    <t>曽於市</t>
  </si>
  <si>
    <t>曽於市大隅町荒谷</t>
  </si>
  <si>
    <t>曽於市大隅町岩川</t>
  </si>
  <si>
    <t>曽於市大隅町大谷</t>
  </si>
  <si>
    <t>曽於市大隅町境木町</t>
  </si>
  <si>
    <t>曽於市大隅町坂元</t>
  </si>
  <si>
    <t>曽於市大隅町下窪町</t>
  </si>
  <si>
    <t>曽於市大隅町須田木</t>
  </si>
  <si>
    <t>曽於市大隅町段中町</t>
  </si>
  <si>
    <t>曽於市大隅町月野</t>
  </si>
  <si>
    <t>曽於市大隅町恒吉</t>
  </si>
  <si>
    <t>曽於市大隅町中之内</t>
  </si>
  <si>
    <t>曽於市大隅町鳴神町</t>
  </si>
  <si>
    <t>曽於市末吉町岩崎</t>
  </si>
  <si>
    <t>曽於市末吉町上町</t>
  </si>
  <si>
    <t>曽於市末吉町栄町</t>
  </si>
  <si>
    <t>曽於市末吉町新町</t>
  </si>
  <si>
    <t>曽於市末吉町諏訪方</t>
  </si>
  <si>
    <t>曽於市末吉町二之方</t>
  </si>
  <si>
    <t>曽於市末吉町深川</t>
  </si>
  <si>
    <t>曽於市末吉町本町</t>
  </si>
  <si>
    <t>曽於市末吉町南之郷</t>
  </si>
  <si>
    <t>曽於市財部町北俣</t>
  </si>
  <si>
    <t>曽於市財部町下財部</t>
  </si>
  <si>
    <t>曽於市財部町南俣</t>
  </si>
  <si>
    <t>霧島市</t>
  </si>
  <si>
    <t>霧島市霧島大窪</t>
  </si>
  <si>
    <t>霧島市霧島川北</t>
  </si>
  <si>
    <t>霧島市霧島田口</t>
  </si>
  <si>
    <t>霧島市霧島永水</t>
  </si>
  <si>
    <t>霧島市国分上之段</t>
  </si>
  <si>
    <t>霧島市国分上野原縄文の森</t>
  </si>
  <si>
    <t>霧島市国分上野原テクノパーク</t>
  </si>
  <si>
    <t>霧島市国分上井</t>
  </si>
  <si>
    <t>霧島市国分上小川</t>
  </si>
  <si>
    <t>霧島市国分川内</t>
  </si>
  <si>
    <t>霧島市国分川原</t>
  </si>
  <si>
    <t>霧島市国分清水</t>
  </si>
  <si>
    <t>霧島市国分剣之宇都町</t>
  </si>
  <si>
    <t>霧島市国分郡田</t>
  </si>
  <si>
    <t>霧島市国分敷根</t>
  </si>
  <si>
    <t>霧島市国分重久</t>
  </si>
  <si>
    <t>霧島市国分下井</t>
  </si>
  <si>
    <t>霧島市国分城山町</t>
  </si>
  <si>
    <t>霧島市国分新町</t>
  </si>
  <si>
    <t>霧島市国分台明寺</t>
  </si>
  <si>
    <t>霧島市国分中央</t>
  </si>
  <si>
    <t>霧島市国分名波町</t>
  </si>
  <si>
    <t>霧島市国分野口北</t>
  </si>
  <si>
    <t>霧島市国分野口町</t>
  </si>
  <si>
    <t>霧島市国分野口西</t>
  </si>
  <si>
    <t>霧島市国分野口東</t>
  </si>
  <si>
    <t>霧島市国分姫城</t>
  </si>
  <si>
    <t>霧島市国分姫城南</t>
  </si>
  <si>
    <t>霧島市国分広瀬</t>
  </si>
  <si>
    <t>霧島市国分福島</t>
  </si>
  <si>
    <t>霧島市国分府中</t>
  </si>
  <si>
    <t>霧島市国分府中町</t>
  </si>
  <si>
    <t>霧島市国分松木</t>
  </si>
  <si>
    <t>霧島市国分松木町</t>
  </si>
  <si>
    <t>霧島市国分松木東</t>
  </si>
  <si>
    <t>霧島市国分湊</t>
  </si>
  <si>
    <t>霧島市国分向花</t>
  </si>
  <si>
    <t>霧島市国分向花町</t>
  </si>
  <si>
    <t>霧島市国分山下町</t>
  </si>
  <si>
    <t>霧島市隼人町朝日</t>
  </si>
  <si>
    <t>霧島市隼人町内</t>
  </si>
  <si>
    <t>霧島市隼人町内山田</t>
  </si>
  <si>
    <t>霧島市隼人町小田</t>
  </si>
  <si>
    <t>霧島市隼人町小浜</t>
  </si>
  <si>
    <t>霧島市隼人町嘉例川</t>
  </si>
  <si>
    <t>霧島市隼人町西光寺</t>
  </si>
  <si>
    <t>霧島市隼人町神宮</t>
  </si>
  <si>
    <t>霧島市隼人町真孝</t>
  </si>
  <si>
    <t>霧島市隼人町住吉</t>
  </si>
  <si>
    <t>霧島市隼人町東郷</t>
  </si>
  <si>
    <t>霧島市隼人町野久美田</t>
  </si>
  <si>
    <t>霧島市隼人町姫城</t>
  </si>
  <si>
    <t>霧島市隼人町松永</t>
  </si>
  <si>
    <t>霧島市隼人町見次</t>
  </si>
  <si>
    <t>霧島市福山町佳例川</t>
  </si>
  <si>
    <t>霧島市福山町福沢</t>
  </si>
  <si>
    <t>霧島市福山町福地</t>
  </si>
  <si>
    <t>霧島市福山町福山</t>
  </si>
  <si>
    <t>霧島市牧園町上中津川</t>
  </si>
  <si>
    <t>霧島市牧園町三体堂</t>
  </si>
  <si>
    <t>霧島市牧園町下中津川</t>
  </si>
  <si>
    <t>霧島市牧園町宿窪田</t>
  </si>
  <si>
    <t>霧島市牧園町高千穂</t>
  </si>
  <si>
    <t>霧島市牧園町万膳</t>
  </si>
  <si>
    <t>霧島市牧園町持松</t>
  </si>
  <si>
    <t>霧島市溝辺町有川</t>
  </si>
  <si>
    <t>霧島市溝辺町崎森</t>
  </si>
  <si>
    <t>霧島市溝辺町竹子</t>
  </si>
  <si>
    <t>霧島市溝辺町麓</t>
  </si>
  <si>
    <t>霧島市溝辺町三縄</t>
  </si>
  <si>
    <t>霧島市横川町上ノ</t>
  </si>
  <si>
    <t>霧島市横川町下ノ</t>
  </si>
  <si>
    <t>霧島市横川町中ノ</t>
  </si>
  <si>
    <t>いちき串木野市</t>
  </si>
  <si>
    <t>いちき串木野市愛木町</t>
  </si>
  <si>
    <t>いちき串木野市曙町</t>
  </si>
  <si>
    <t>いちき串木野市旭町</t>
  </si>
  <si>
    <t>いちき串木野市浅山</t>
  </si>
  <si>
    <t>いちき串木野市荒川</t>
  </si>
  <si>
    <t>いちき串木野市浦和町</t>
  </si>
  <si>
    <t>いちき串木野市恵比須町</t>
  </si>
  <si>
    <t>いちき串木野市大里</t>
  </si>
  <si>
    <t>いちき串木野市大薗</t>
  </si>
  <si>
    <t>いちき串木野市大原町</t>
  </si>
  <si>
    <t>いちき串木野市御倉町</t>
  </si>
  <si>
    <t>いちき串木野市海瀬</t>
  </si>
  <si>
    <t>いちき串木野市春日町</t>
  </si>
  <si>
    <t>いちき串木野市河内</t>
  </si>
  <si>
    <t>いちき串木野市川上</t>
  </si>
  <si>
    <t>いちき串木野市冠嶽</t>
  </si>
  <si>
    <t>いちき串木野市北浜町</t>
  </si>
  <si>
    <t>いちき串木野市京町</t>
  </si>
  <si>
    <t>いちき串木野市金山</t>
  </si>
  <si>
    <t>いちき串木野市金山下</t>
  </si>
  <si>
    <t>いちき串木野市口之町</t>
  </si>
  <si>
    <t>いちき串木野市小瀬町</t>
  </si>
  <si>
    <t>いちき串木野市小薗</t>
  </si>
  <si>
    <t>いちき串木野市栄町</t>
  </si>
  <si>
    <t>いちき串木野市桜町</t>
  </si>
  <si>
    <t>いちき串木野市薩摩山</t>
  </si>
  <si>
    <t>いちき串木野市汐見町</t>
  </si>
  <si>
    <t>いちき串木野市塩屋町</t>
  </si>
  <si>
    <t>いちき串木野市昭和通</t>
  </si>
  <si>
    <t>いちき串木野市新生町</t>
  </si>
  <si>
    <t>いちき串木野市住吉町</t>
  </si>
  <si>
    <t>いちき串木野市西薩町</t>
  </si>
  <si>
    <t>いちき串木野市生福</t>
  </si>
  <si>
    <t>いちき串木野市芹ケ野</t>
  </si>
  <si>
    <t>いちき串木野市高見町</t>
  </si>
  <si>
    <t>いちき串木野市照島</t>
  </si>
  <si>
    <t>いちき串木野市中尾町</t>
  </si>
  <si>
    <t>いちき串木野市長崎町</t>
  </si>
  <si>
    <t>いちき串木野市西塩田町</t>
  </si>
  <si>
    <t>いちき串木野市西島平町</t>
  </si>
  <si>
    <t>いちき串木野市西浜町</t>
  </si>
  <si>
    <t>いちき串木野市野下</t>
  </si>
  <si>
    <t>いちき串木野市野元</t>
  </si>
  <si>
    <t>いちき串木野市袴田</t>
  </si>
  <si>
    <t>いちき串木野市羽島</t>
  </si>
  <si>
    <t>いちき串木野市浜ケ城</t>
  </si>
  <si>
    <t>いちき串木野市浜田町</t>
  </si>
  <si>
    <t>いちき串木野市東塩田町</t>
  </si>
  <si>
    <t>いちき串木野市東島平町</t>
  </si>
  <si>
    <t>いちき串木野市日出町</t>
  </si>
  <si>
    <t>いちき串木野市ひばりが丘</t>
  </si>
  <si>
    <t>いちき串木野市平江</t>
  </si>
  <si>
    <t>いちき串木野市深田上</t>
  </si>
  <si>
    <t>いちき串木野市深田下</t>
  </si>
  <si>
    <t>いちき串木野市麓</t>
  </si>
  <si>
    <t>いちき串木野市別府</t>
  </si>
  <si>
    <t>いちき串木野市まぐろ本町</t>
  </si>
  <si>
    <t>いちき串木野市美住町</t>
  </si>
  <si>
    <t>いちき串木野市三井</t>
  </si>
  <si>
    <t>いちき串木野市緑町</t>
  </si>
  <si>
    <t>いちき串木野市港町</t>
  </si>
  <si>
    <t>いちき串木野市湊町</t>
  </si>
  <si>
    <t>いちき串木野市本浜町</t>
  </si>
  <si>
    <t>いちき串木野市元町</t>
  </si>
  <si>
    <t>いちき串木野市八房</t>
  </si>
  <si>
    <t>南さつま市</t>
  </si>
  <si>
    <t>南さつま市大浦町</t>
  </si>
  <si>
    <t>南さつま市笠沙町赤生木</t>
  </si>
  <si>
    <t>南さつま市笠沙町片浦</t>
  </si>
  <si>
    <t>南さつま市加世田内山田</t>
  </si>
  <si>
    <t>南さつま市加世田川畑</t>
  </si>
  <si>
    <t>南さつま市加世田小湊</t>
  </si>
  <si>
    <t>南さつま市加世田地頭所</t>
  </si>
  <si>
    <t>南さつま市加世田白亀</t>
  </si>
  <si>
    <t>南さつま市加世田高橋</t>
  </si>
  <si>
    <t>南さつま市加世田武田</t>
  </si>
  <si>
    <t>南さつま市加世田津貫</t>
  </si>
  <si>
    <t>南さつま市加世田唐仁原</t>
  </si>
  <si>
    <t>南さつま市加世田ハーモニー</t>
  </si>
  <si>
    <t>南さつま市加世田東本町</t>
  </si>
  <si>
    <t>南さつま市加世田麓町</t>
  </si>
  <si>
    <t>南さつま市加世田本町</t>
  </si>
  <si>
    <t>南さつま市加世田益山</t>
  </si>
  <si>
    <t>南さつま市加世田宮原</t>
  </si>
  <si>
    <t>南さつま市加世田村原</t>
  </si>
  <si>
    <t>南さつま市金峰町池辺</t>
  </si>
  <si>
    <t>南さつま市金峰町浦之名</t>
  </si>
  <si>
    <t>南さつま市金峰町大野</t>
  </si>
  <si>
    <t>南さつま市金峰町尾下</t>
  </si>
  <si>
    <t>南さつま市金峰町白川</t>
  </si>
  <si>
    <t>南さつま市金峰町大坂</t>
  </si>
  <si>
    <t>南さつま市金峰町高橋</t>
  </si>
  <si>
    <t>南さつま市金峰町中津野</t>
  </si>
  <si>
    <t>南さつま市金峰町新山</t>
  </si>
  <si>
    <t>南さつま市金峰町花瀬</t>
  </si>
  <si>
    <t>南さつま市金峰町宮崎</t>
  </si>
  <si>
    <t>南さつま市坊津町秋目</t>
  </si>
  <si>
    <t>南さつま市坊津町久志</t>
  </si>
  <si>
    <t>南さつま市坊津町泊</t>
  </si>
  <si>
    <t>南さつま市坊津町坊</t>
  </si>
  <si>
    <t>志布志市</t>
  </si>
  <si>
    <t>志布志市有明町伊崎田</t>
  </si>
  <si>
    <t>志布志市有明町野井倉</t>
  </si>
  <si>
    <t>志布志市有明町野神</t>
  </si>
  <si>
    <t>志布志市有明町原田</t>
  </si>
  <si>
    <t>志布志市有明町蓬原</t>
  </si>
  <si>
    <t>志布志市有明町山重</t>
  </si>
  <si>
    <t>志布志市志布志町安楽</t>
  </si>
  <si>
    <t>志布志市志布志町内之倉</t>
  </si>
  <si>
    <t>志布志市志布志町志布志</t>
  </si>
  <si>
    <t>志布志市志布志町田之浦</t>
  </si>
  <si>
    <t>志布志市志布志町帖</t>
  </si>
  <si>
    <t>志布志市志布志町夏井</t>
  </si>
  <si>
    <t>志布志市松山町尾野見</t>
  </si>
  <si>
    <t>志布志市松山町新橋</t>
  </si>
  <si>
    <t>志布志市松山町泰野</t>
  </si>
  <si>
    <t>南九州市</t>
  </si>
  <si>
    <t>南九州市頴娃町上別府</t>
  </si>
  <si>
    <t>南九州市頴娃町郡</t>
  </si>
  <si>
    <t>南九州市頴娃町御領</t>
  </si>
  <si>
    <t>南九州市頴娃町別府</t>
  </si>
  <si>
    <t>南九州市頴娃町牧之内</t>
  </si>
  <si>
    <t>南九州市川辺町今田</t>
  </si>
  <si>
    <t>南九州市川辺町小野</t>
  </si>
  <si>
    <t>南九州市川辺町上山田</t>
  </si>
  <si>
    <t>南九州市川辺町清水</t>
  </si>
  <si>
    <t>南九州市川辺町神殿</t>
  </si>
  <si>
    <t>南九州市川辺町下山田</t>
  </si>
  <si>
    <t>南九州市川辺町高田</t>
  </si>
  <si>
    <t>南九州市川辺町田部田</t>
  </si>
  <si>
    <t>南九州市川辺町永田</t>
  </si>
  <si>
    <t>南九州市川辺町中山田</t>
  </si>
  <si>
    <t>南九州市川辺町野崎</t>
  </si>
  <si>
    <t>南九州市川辺町野間</t>
  </si>
  <si>
    <t>南九州市川辺町平山</t>
  </si>
  <si>
    <t>南九州市川辺町古殿</t>
  </si>
  <si>
    <t>南九州市川辺町宮</t>
  </si>
  <si>
    <t>南九州市川辺町本別府</t>
  </si>
  <si>
    <t>南九州市川辺町両添</t>
  </si>
  <si>
    <t>南九州市知覧町厚地</t>
  </si>
  <si>
    <t>南九州市知覧町郡</t>
  </si>
  <si>
    <t>南九州市知覧町塩屋</t>
  </si>
  <si>
    <t>南九州市知覧町瀬世</t>
  </si>
  <si>
    <t>南九州市知覧町永里</t>
  </si>
  <si>
    <t>南九州市知覧町西元</t>
  </si>
  <si>
    <t>南九州市知覧町東別府</t>
  </si>
  <si>
    <t>南九州市知覧町南別府</t>
  </si>
  <si>
    <t>伊佐市</t>
  </si>
  <si>
    <t>伊佐市大口青木</t>
  </si>
  <si>
    <t>伊佐市大口牛尾</t>
  </si>
  <si>
    <t>伊佐市大口大島</t>
  </si>
  <si>
    <t>伊佐市大口大田</t>
  </si>
  <si>
    <t>伊佐市大口金波田</t>
  </si>
  <si>
    <t>伊佐市大口上町</t>
  </si>
  <si>
    <t>伊佐市大口川岩瀬</t>
  </si>
  <si>
    <t>伊佐市大口木ノ氏</t>
  </si>
  <si>
    <t>伊佐市大口小川内</t>
  </si>
  <si>
    <t>伊佐市大口小木原</t>
  </si>
  <si>
    <t>伊佐市大口里</t>
  </si>
  <si>
    <t>伊佐市大口篠原</t>
  </si>
  <si>
    <t>伊佐市大口下殿</t>
  </si>
  <si>
    <t>伊佐市大口白木</t>
  </si>
  <si>
    <t>伊佐市大口曽木</t>
  </si>
  <si>
    <t>伊佐市大口田代</t>
  </si>
  <si>
    <t>伊佐市大口堂崎</t>
  </si>
  <si>
    <t>伊佐市大口鳥巣</t>
  </si>
  <si>
    <t>伊佐市大口原田</t>
  </si>
  <si>
    <t>伊佐市大口針持</t>
  </si>
  <si>
    <t>伊佐市大口平出水</t>
  </si>
  <si>
    <t>伊佐市大口渕辺</t>
  </si>
  <si>
    <t>伊佐市大口宮人</t>
  </si>
  <si>
    <t>伊佐市大口目丸</t>
  </si>
  <si>
    <t>伊佐市大口元町</t>
  </si>
  <si>
    <t>伊佐市大口山野</t>
  </si>
  <si>
    <t>伊佐市菱刈荒田</t>
  </si>
  <si>
    <t>伊佐市菱刈市山</t>
  </si>
  <si>
    <t>伊佐市菱刈川北</t>
  </si>
  <si>
    <t>伊佐市菱刈川南</t>
  </si>
  <si>
    <t>伊佐市菱刈重留</t>
  </si>
  <si>
    <t>伊佐市菱刈下手</t>
  </si>
  <si>
    <t>伊佐市菱刈田中</t>
  </si>
  <si>
    <t>伊佐市菱刈徳辺</t>
  </si>
  <si>
    <t>伊佐市菱刈花北</t>
  </si>
  <si>
    <t>伊佐市菱刈前目</t>
  </si>
  <si>
    <t>伊佐市菱刈南浦</t>
  </si>
  <si>
    <t>姶良市</t>
  </si>
  <si>
    <t>姶良市池島町</t>
  </si>
  <si>
    <t>姶良市大山</t>
  </si>
  <si>
    <t>姶良市加治木町朝日町</t>
  </si>
  <si>
    <t>姶良市加治木町仮屋町</t>
  </si>
  <si>
    <t>姶良市加治木町木田</t>
  </si>
  <si>
    <t>姶良市加治木町錦江町</t>
  </si>
  <si>
    <t>姶良市加治木町小山田</t>
  </si>
  <si>
    <t>姶良市加治木町新生町</t>
  </si>
  <si>
    <t>姶良市加治木町新富町</t>
  </si>
  <si>
    <t>姶良市加治木町諏訪町</t>
  </si>
  <si>
    <t>姶良市加治木町反土</t>
  </si>
  <si>
    <t>姶良市加治木町西別府</t>
  </si>
  <si>
    <t>姶良市加治木町日木山</t>
  </si>
  <si>
    <t>姶良市加治木町辺川</t>
  </si>
  <si>
    <t>姶良市加治木町港町</t>
  </si>
  <si>
    <t>姶良市加治木町本町</t>
  </si>
  <si>
    <t>姶良市上名</t>
  </si>
  <si>
    <t>姶良市蒲生町漆</t>
  </si>
  <si>
    <t>姶良市蒲生町上久徳</t>
  </si>
  <si>
    <t>姶良市蒲生町北</t>
  </si>
  <si>
    <t>姶良市蒲生町下久徳</t>
  </si>
  <si>
    <t>姶良市蒲生町白男</t>
  </si>
  <si>
    <t>姶良市蒲生町西浦</t>
  </si>
  <si>
    <t>姶良市蒲生町久末</t>
  </si>
  <si>
    <t>姶良市蒲生町米丸</t>
  </si>
  <si>
    <t>姶良市北山</t>
  </si>
  <si>
    <t>姶良市木津志</t>
  </si>
  <si>
    <t>姶良市三拾町</t>
  </si>
  <si>
    <t>姶良市下名</t>
  </si>
  <si>
    <t>姶良市住吉</t>
  </si>
  <si>
    <t>姶良市寺師</t>
  </si>
  <si>
    <t>姶良市豊留</t>
  </si>
  <si>
    <t>姶良市永池町</t>
  </si>
  <si>
    <t>姶良市永瀬</t>
  </si>
  <si>
    <t>姶良市中津野</t>
  </si>
  <si>
    <t>姶良市鍋倉</t>
  </si>
  <si>
    <t>姶良市西姶良</t>
  </si>
  <si>
    <t>姶良市西宮島町</t>
  </si>
  <si>
    <t>姶良市西餠田</t>
  </si>
  <si>
    <t>姶良市東餠田</t>
  </si>
  <si>
    <t>姶良市平松</t>
  </si>
  <si>
    <t>姶良市深水</t>
  </si>
  <si>
    <t>姶良市船津</t>
  </si>
  <si>
    <t>姶良市増田</t>
  </si>
  <si>
    <t>姶良市松原町</t>
  </si>
  <si>
    <t>姶良市宮島町</t>
  </si>
  <si>
    <t>姶良市脇元</t>
  </si>
  <si>
    <t>薩摩郡さつま町</t>
  </si>
  <si>
    <t>薩摩郡さつま町旭町</t>
  </si>
  <si>
    <t>薩摩郡さつま町柏原</t>
  </si>
  <si>
    <t>薩摩郡さつま町柊野</t>
  </si>
  <si>
    <t>薩摩郡さつま町久富木</t>
  </si>
  <si>
    <t>薩摩郡さつま町求名</t>
  </si>
  <si>
    <t>薩摩郡さつま町神子</t>
  </si>
  <si>
    <t>薩摩郡さつま町紫尾</t>
  </si>
  <si>
    <t>薩摩郡さつま町白男川</t>
  </si>
  <si>
    <t>薩摩郡さつま町田原</t>
  </si>
  <si>
    <t>薩摩郡さつま町鶴田</t>
  </si>
  <si>
    <t>薩摩郡さつま町時吉</t>
  </si>
  <si>
    <t>薩摩郡さつま町轟町</t>
  </si>
  <si>
    <t>薩摩郡さつま町泊野</t>
  </si>
  <si>
    <t>薩摩郡さつま町虎居</t>
  </si>
  <si>
    <t>薩摩郡さつま町虎居町</t>
  </si>
  <si>
    <t>薩摩郡さつま町中津川</t>
  </si>
  <si>
    <t>薩摩郡さつま町永野</t>
  </si>
  <si>
    <t>薩摩郡さつま町西新町</t>
  </si>
  <si>
    <t>薩摩郡さつま町平川</t>
  </si>
  <si>
    <t>薩摩郡さつま町広瀬</t>
  </si>
  <si>
    <t>薩摩郡さつま町二渡</t>
  </si>
  <si>
    <t>薩摩郡さつま町船木</t>
  </si>
  <si>
    <t>薩摩郡さつま町宮之城屋地</t>
  </si>
  <si>
    <t>薩摩郡さつま町山崎</t>
  </si>
  <si>
    <t>薩摩郡さつま町湯田</t>
  </si>
  <si>
    <t>出水郡長島町以下に掲載がない場合</t>
  </si>
  <si>
    <t>出水郡長島町浦底</t>
  </si>
  <si>
    <t>出水郡長島町川床</t>
  </si>
  <si>
    <t>出水郡長島町蔵之元</t>
  </si>
  <si>
    <t>出水郡長島町指江</t>
  </si>
  <si>
    <t>出水郡長島町獅子島</t>
  </si>
  <si>
    <t>出水郡長島町下山門野</t>
  </si>
  <si>
    <t>出水郡長島町城川内</t>
  </si>
  <si>
    <t>出水郡長島町諸浦</t>
  </si>
  <si>
    <t>出水郡長島町鷹巣</t>
  </si>
  <si>
    <t>出水郡長島町平尾</t>
  </si>
  <si>
    <t>出水郡長島町山門野</t>
  </si>
  <si>
    <t>姶良郡湧水町</t>
  </si>
  <si>
    <t>姶良郡湧水町稲葉崎</t>
  </si>
  <si>
    <t>姶良郡湧水町川添</t>
  </si>
  <si>
    <t>姶良郡湧水町川西</t>
  </si>
  <si>
    <t>姶良郡湧水町北方</t>
  </si>
  <si>
    <t>姶良郡湧水町幸田</t>
  </si>
  <si>
    <t>姶良郡湧水町木場</t>
  </si>
  <si>
    <t>姶良郡湧水町田尾原</t>
  </si>
  <si>
    <t>姶良郡湧水町恒次</t>
  </si>
  <si>
    <t>姶良郡湧水町鶴丸</t>
  </si>
  <si>
    <t>姶良郡湧水町中津川</t>
  </si>
  <si>
    <t>姶良郡湧水町般若寺</t>
  </si>
  <si>
    <t>姶良郡湧水町米永</t>
  </si>
  <si>
    <t>曽於郡大崎町</t>
  </si>
  <si>
    <t>曽於郡大崎町井俣</t>
  </si>
  <si>
    <t>曽於郡大崎町岡別府</t>
  </si>
  <si>
    <t>曽於郡大崎町假宿</t>
  </si>
  <si>
    <t>曽於郡大崎町神領</t>
  </si>
  <si>
    <t>曽於郡大崎町永吉</t>
  </si>
  <si>
    <t>曽於郡大崎町野方</t>
  </si>
  <si>
    <t>曽於郡大崎町菱田</t>
  </si>
  <si>
    <t>曽於郡大崎町益丸</t>
  </si>
  <si>
    <t>曽於郡大崎町持留</t>
  </si>
  <si>
    <t>曽於郡大崎町横瀬</t>
  </si>
  <si>
    <t>肝属郡東串良町</t>
  </si>
  <si>
    <t>肝属郡東串良町池之原</t>
  </si>
  <si>
    <t>肝属郡東串良町岩弘</t>
  </si>
  <si>
    <t>肝属郡東串良町川東</t>
  </si>
  <si>
    <t>肝属郡東串良町川西</t>
  </si>
  <si>
    <t>肝属郡東串良町新川西</t>
  </si>
  <si>
    <t>肝属郡錦江町</t>
  </si>
  <si>
    <t>肝属郡錦江町神川</t>
  </si>
  <si>
    <t>肝属郡錦江町城元</t>
  </si>
  <si>
    <t>肝属郡錦江町田代川原</t>
  </si>
  <si>
    <t>肝属郡錦江町田代麓</t>
  </si>
  <si>
    <t>肝属郡錦江町馬場</t>
  </si>
  <si>
    <t>肝属郡南大隅町</t>
  </si>
  <si>
    <t>肝属郡南大隅町佐多伊座敷</t>
  </si>
  <si>
    <t>肝属郡南大隅町佐多郡</t>
  </si>
  <si>
    <t>肝属郡南大隅町佐多辺塚</t>
  </si>
  <si>
    <t>肝属郡南大隅町佐多馬籠</t>
  </si>
  <si>
    <t>肝属郡南大隅町根占川北</t>
  </si>
  <si>
    <t>肝属郡南大隅町根占川南</t>
  </si>
  <si>
    <t>肝属郡南大隅町根占辺田</t>
  </si>
  <si>
    <t>肝属郡南大隅町根占山本</t>
  </si>
  <si>
    <t>肝属郡南大隅町根占横別府</t>
  </si>
  <si>
    <t>肝属郡肝付町</t>
  </si>
  <si>
    <t>肝属郡肝付町後田</t>
  </si>
  <si>
    <t>肝属郡肝付町岸良</t>
  </si>
  <si>
    <t>肝属郡肝付町北方</t>
  </si>
  <si>
    <t>肝属郡肝付町富山</t>
  </si>
  <si>
    <t>肝属郡肝付町新富</t>
  </si>
  <si>
    <t>肝属郡肝付町野崎</t>
  </si>
  <si>
    <t>肝属郡肝付町波見</t>
  </si>
  <si>
    <t>肝属郡肝付町前田</t>
  </si>
  <si>
    <t>肝属郡肝付町南方</t>
  </si>
  <si>
    <t>肝属郡肝付町宮下</t>
  </si>
  <si>
    <t>鹿児島市東開町</t>
    <rPh sb="0" eb="4">
      <t>カゴシマシ</t>
    </rPh>
    <rPh sb="4" eb="7">
      <t>トウカイチョウ</t>
    </rPh>
    <phoneticPr fontId="2"/>
  </si>
  <si>
    <t>○－〇</t>
    <phoneticPr fontId="2"/>
  </si>
  <si>
    <t>←郵便番号はハイフンありで入力いただくと、市区町村は自動入力されます</t>
    <rPh sb="1" eb="5">
      <t>ユウビンバンゴウ</t>
    </rPh>
    <rPh sb="13" eb="15">
      <t>ニュウリョク</t>
    </rPh>
    <rPh sb="21" eb="25">
      <t>シクチョウソン</t>
    </rPh>
    <rPh sb="26" eb="30">
      <t>ジドウニュウリョク</t>
    </rPh>
    <phoneticPr fontId="2"/>
  </si>
  <si>
    <t>←数字8桁</t>
    <rPh sb="1" eb="3">
      <t>スウジ</t>
    </rPh>
    <rPh sb="4" eb="5">
      <t>ケタ</t>
    </rPh>
    <phoneticPr fontId="3"/>
  </si>
  <si>
    <t>←数字3～8桁</t>
    <rPh sb="1" eb="3">
      <t>スウジ</t>
    </rPh>
    <rPh sb="6" eb="7">
      <t>ケタ</t>
    </rPh>
    <phoneticPr fontId="3"/>
  </si>
  <si>
    <t>令和</t>
    <rPh sb="0" eb="2">
      <t>レイワ</t>
    </rPh>
    <phoneticPr fontId="2"/>
  </si>
  <si>
    <t>※40歳～74歳の方は、便潜血検査が未実施となった場合でも、料金の減額はいたしかねます。</t>
    <rPh sb="3" eb="4">
      <t>サイ</t>
    </rPh>
    <rPh sb="7" eb="8">
      <t>サイ</t>
    </rPh>
    <rPh sb="9" eb="10">
      <t>カタ</t>
    </rPh>
    <rPh sb="12" eb="15">
      <t>ベンセンケツ</t>
    </rPh>
    <rPh sb="15" eb="17">
      <t>ケンサ</t>
    </rPh>
    <rPh sb="18" eb="21">
      <t>ミジッシ</t>
    </rPh>
    <rPh sb="25" eb="27">
      <t>バアイ</t>
    </rPh>
    <rPh sb="30" eb="32">
      <t>リョウキン</t>
    </rPh>
    <rPh sb="33" eb="35">
      <t>ゲンガク</t>
    </rPh>
    <phoneticPr fontId="3"/>
  </si>
  <si>
    <t>※特定業務は保険証情報はなくても結構です。</t>
    <rPh sb="1" eb="3">
      <t>トクテイ</t>
    </rPh>
    <rPh sb="3" eb="5">
      <t>ギョウム</t>
    </rPh>
    <rPh sb="6" eb="9">
      <t>ホケンショウ</t>
    </rPh>
    <rPh sb="9" eb="11">
      <t>ジョウホウ</t>
    </rPh>
    <rPh sb="16" eb="18">
      <t>ケッコウ</t>
    </rPh>
    <phoneticPr fontId="3"/>
  </si>
  <si>
    <t>　　　　※一般健診・節目健診は保険証情報・保険証番号必須です。</t>
    <rPh sb="5" eb="9">
      <t>イッパンケンシン</t>
    </rPh>
    <rPh sb="10" eb="14">
      <t>フシメケンシン</t>
    </rPh>
    <rPh sb="15" eb="20">
      <t>ホケンショウジョウホウ</t>
    </rPh>
    <rPh sb="21" eb="26">
      <t>ホケンショウバンゴウ</t>
    </rPh>
    <rPh sb="26" eb="28">
      <t>ヒッス</t>
    </rPh>
    <phoneticPr fontId="3"/>
  </si>
  <si>
    <t>　　　協会けんぽ一般健診(若年)【胃X線・便潜血なし】（20･25･30歳の被保険者）</t>
    <rPh sb="3" eb="5">
      <t>キョウカイ</t>
    </rPh>
    <rPh sb="8" eb="10">
      <t>イッパン</t>
    </rPh>
    <rPh sb="10" eb="12">
      <t>ケンシン</t>
    </rPh>
    <rPh sb="13" eb="15">
      <t>ジャクネン</t>
    </rPh>
    <rPh sb="36" eb="37">
      <t>サイ</t>
    </rPh>
    <rPh sb="38" eb="42">
      <t>ヒホケンシャ</t>
    </rPh>
    <phoneticPr fontId="3"/>
  </si>
  <si>
    <t>　　　協会けんぽ一般健診【胃X線・便潜血選択制】(35～39歳の被保険者)</t>
    <rPh sb="3" eb="5">
      <t>キョウカイ</t>
    </rPh>
    <rPh sb="8" eb="12">
      <t>イッパンケンシン</t>
    </rPh>
    <rPh sb="13" eb="14">
      <t>イ</t>
    </rPh>
    <rPh sb="15" eb="16">
      <t>セン</t>
    </rPh>
    <rPh sb="17" eb="20">
      <t>ベンセンケツ</t>
    </rPh>
    <rPh sb="20" eb="23">
      <t>センタクセイ</t>
    </rPh>
    <rPh sb="30" eb="31">
      <t>サイ</t>
    </rPh>
    <rPh sb="32" eb="36">
      <t>ヒホケンシャ</t>
    </rPh>
    <phoneticPr fontId="3"/>
  </si>
  <si>
    <t>　　　協会けんぽ一般健診【胃X線・便潜血必須】(40～74歳の被保険者)</t>
    <rPh sb="3" eb="5">
      <t>キョウカイ</t>
    </rPh>
    <rPh sb="8" eb="12">
      <t>イッパンケンシン</t>
    </rPh>
    <rPh sb="13" eb="14">
      <t>イ</t>
    </rPh>
    <rPh sb="15" eb="16">
      <t>セン</t>
    </rPh>
    <rPh sb="17" eb="20">
      <t>ベンセンケツ</t>
    </rPh>
    <rPh sb="20" eb="22">
      <t>ヒッス</t>
    </rPh>
    <rPh sb="29" eb="30">
      <t>サイ</t>
    </rPh>
    <rPh sb="31" eb="35">
      <t>ヒホケンシャ</t>
    </rPh>
    <phoneticPr fontId="3"/>
  </si>
  <si>
    <t>　　　協会けんぽ節目健診(40･45･50･55･60･65･70歳の被保険者)</t>
    <rPh sb="3" eb="5">
      <t>キョウカイ</t>
    </rPh>
    <rPh sb="8" eb="10">
      <t>フシメ</t>
    </rPh>
    <rPh sb="10" eb="12">
      <t>ケンシン</t>
    </rPh>
    <rPh sb="33" eb="34">
      <t>サイ</t>
    </rPh>
    <rPh sb="35" eb="39">
      <t>ヒホケンシャ</t>
    </rPh>
    <phoneticPr fontId="3"/>
  </si>
  <si>
    <t>　　　定期　001コース</t>
    <rPh sb="3" eb="5">
      <t>テイキ</t>
    </rPh>
    <phoneticPr fontId="3"/>
  </si>
  <si>
    <t>　　　雇入れ　004コース</t>
    <rPh sb="3" eb="5">
      <t>ヤトイイ</t>
    </rPh>
    <phoneticPr fontId="3"/>
  </si>
  <si>
    <t>　　　特定業務　005コース</t>
    <rPh sb="3" eb="7">
      <t>トクテイギョウム</t>
    </rPh>
    <phoneticPr fontId="3"/>
  </si>
  <si>
    <t>※お送りいただいた予約人数、受診内容を確認後に日程をご案内させていただきます。</t>
    <rPh sb="2" eb="3">
      <t>オク</t>
    </rPh>
    <rPh sb="9" eb="13">
      <t>ヨヤクニンズウ</t>
    </rPh>
    <rPh sb="14" eb="16">
      <t>ジュシン</t>
    </rPh>
    <rPh sb="16" eb="18">
      <t>ナイヨウ</t>
    </rPh>
    <rPh sb="19" eb="21">
      <t>カクニン</t>
    </rPh>
    <rPh sb="21" eb="22">
      <t>ゴ</t>
    </rPh>
    <rPh sb="23" eb="25">
      <t>ニッテイ</t>
    </rPh>
    <rPh sb="27" eb="29">
      <t>アンナイ</t>
    </rPh>
    <phoneticPr fontId="2"/>
  </si>
  <si>
    <t>　申込状況によっては、複数日での受診案内等ご希望に添えない場合もございますので、予めご了承ください。</t>
    <rPh sb="1" eb="5">
      <t>モウシコミジョウキョウ</t>
    </rPh>
    <rPh sb="11" eb="14">
      <t>フクスウビ</t>
    </rPh>
    <rPh sb="16" eb="18">
      <t>ジュシン</t>
    </rPh>
    <rPh sb="18" eb="20">
      <t>アンナイ</t>
    </rPh>
    <rPh sb="20" eb="21">
      <t>トウ</t>
    </rPh>
    <rPh sb="22" eb="24">
      <t>キボウ</t>
    </rPh>
    <rPh sb="25" eb="26">
      <t>ソ</t>
    </rPh>
    <rPh sb="29" eb="31">
      <t>バアイ</t>
    </rPh>
    <rPh sb="40" eb="41">
      <t>アラカジ</t>
    </rPh>
    <rPh sb="43" eb="45">
      <t>リョウショウ</t>
    </rPh>
    <phoneticPr fontId="2"/>
  </si>
  <si>
    <t>　　　受診コース</t>
    <rPh sb="3" eb="5">
      <t>ジュシン</t>
    </rPh>
    <phoneticPr fontId="3"/>
  </si>
  <si>
    <t>　　　　　[検査項目・料金はパンフレットを参照してください]</t>
    <phoneticPr fontId="3"/>
  </si>
  <si>
    <t>各地区巡回健診（公民館用）健康診断申込書（企業・団体用）</t>
    <rPh sb="0" eb="5">
      <t>カクチクジュンカイ</t>
    </rPh>
    <rPh sb="5" eb="7">
      <t>ケンシン</t>
    </rPh>
    <rPh sb="8" eb="11">
      <t>コウミンカン</t>
    </rPh>
    <rPh sb="11" eb="12">
      <t>ヨウ</t>
    </rPh>
    <rPh sb="17" eb="20">
      <t>モウシコミショ</t>
    </rPh>
    <rPh sb="21" eb="23">
      <t>キギョウ</t>
    </rPh>
    <phoneticPr fontId="3"/>
  </si>
  <si>
    <t>＜2026年度各地区巡回健診(公民館用)健康診断予約申込書＞</t>
    <rPh sb="7" eb="14">
      <t>カクチクジュンカイケンシン</t>
    </rPh>
    <phoneticPr fontId="3"/>
  </si>
  <si>
    <t>吉田
(会場未定)</t>
    <rPh sb="0" eb="2">
      <t>ヨシダ</t>
    </rPh>
    <rPh sb="4" eb="6">
      <t>カイジョウ</t>
    </rPh>
    <rPh sb="6" eb="8">
      <t>ミテイ</t>
    </rPh>
    <phoneticPr fontId="3"/>
  </si>
  <si>
    <t>トルエン・キシレン・エチルベンゼン</t>
    <phoneticPr fontId="3"/>
  </si>
  <si>
    <t>★お申込後、3営業日以内にこちらからご連絡がない場合はTEL099-267-6296へお問い合わせください。</t>
    <phoneticPr fontId="2"/>
  </si>
  <si>
    <t>受診コース</t>
    <phoneticPr fontId="3"/>
  </si>
  <si>
    <t>※生年月日入力で
該当コース選択可</t>
    <rPh sb="1" eb="5">
      <t>セイネンガッピ</t>
    </rPh>
    <rPh sb="5" eb="7">
      <t>ニュウリョク</t>
    </rPh>
    <rPh sb="9" eb="11">
      <t>ガイトウ</t>
    </rPh>
    <rPh sb="14" eb="17">
      <t>センタクカ</t>
    </rPh>
    <phoneticPr fontId="2"/>
  </si>
  <si>
    <t>協会けんぽ加入事業所様は、対象者一覧を参照して入力してください。</t>
    <rPh sb="0" eb="2">
      <t>キョウカイ</t>
    </rPh>
    <rPh sb="5" eb="7">
      <t>カニュウ</t>
    </rPh>
    <rPh sb="7" eb="10">
      <t>ジギョウショ</t>
    </rPh>
    <rPh sb="10" eb="11">
      <t>サマ</t>
    </rPh>
    <rPh sb="13" eb="15">
      <t>タイショウ</t>
    </rPh>
    <rPh sb="15" eb="16">
      <t>シャ</t>
    </rPh>
    <rPh sb="16" eb="18">
      <t>イチラン</t>
    </rPh>
    <rPh sb="19" eb="21">
      <t>サンショウ</t>
    </rPh>
    <rPh sb="23" eb="25">
      <t>ニュウリョク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</si>
</sst>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yyyy/m/d;@"/>
    <numFmt numFmtId="178" formatCode="[$-411]ggge&quot;年&quot;m&quot;月&quot;d&quot;日&quot;;@"/>
    <numFmt numFmtId="179" formatCode="m&quot;月&quot;d&quot;日&quot;;@"/>
  </numFmts>
  <fonts count="51"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BIZ UDPゴシック"/>
      <family val="3"/>
      <charset val="128"/>
    </font>
    <font>
      <sz val="9"/>
      <name val="BIZ UDPゴシック"/>
      <family val="3"/>
      <charset val="128"/>
    </font>
    <font>
      <sz val="11"/>
      <color theme="1"/>
      <name val="BIZ UDPゴシック"/>
      <family val="3"/>
      <charset val="128"/>
    </font>
    <font>
      <b/>
      <sz val="14"/>
      <name val="BIZ UDPゴシック"/>
      <family val="3"/>
      <charset val="128"/>
    </font>
    <font>
      <sz val="10"/>
      <name val="BIZ UDPゴシック"/>
      <family val="3"/>
      <charset val="128"/>
    </font>
    <font>
      <sz val="12"/>
      <name val="BIZ UDPゴシック"/>
      <family val="3"/>
      <charset val="128"/>
    </font>
    <font>
      <sz val="14"/>
      <name val="BIZ UDPゴシック"/>
      <family val="3"/>
      <charset val="128"/>
    </font>
    <font>
      <sz val="11"/>
      <color rgb="FFFF0000"/>
      <name val="BIZ UDPゴシック"/>
      <family val="3"/>
      <charset val="128"/>
    </font>
    <font>
      <sz val="13"/>
      <name val="BIZ UDPゴシック"/>
      <family val="3"/>
      <charset val="128"/>
    </font>
    <font>
      <sz val="11"/>
      <color theme="1"/>
      <name val="BIZ UDP明朝 Medium"/>
      <family val="1"/>
      <charset val="128"/>
    </font>
    <font>
      <sz val="12"/>
      <color indexed="8"/>
      <name val="BIZ UDP明朝 Medium"/>
      <family val="1"/>
      <charset val="128"/>
    </font>
    <font>
      <sz val="11"/>
      <color theme="1"/>
      <name val="BIZ UDゴシック"/>
      <family val="3"/>
      <charset val="128"/>
    </font>
    <font>
      <b/>
      <sz val="20"/>
      <color theme="1"/>
      <name val="BIZ UDゴシック"/>
      <family val="3"/>
      <charset val="128"/>
    </font>
    <font>
      <sz val="11"/>
      <color indexed="8"/>
      <name val="BIZ UDP明朝 Medium"/>
      <family val="1"/>
      <charset val="128"/>
    </font>
    <font>
      <b/>
      <sz val="13"/>
      <color rgb="FFFF0000"/>
      <name val="BIZ UDPゴシック"/>
      <family val="3"/>
      <charset val="128"/>
    </font>
    <font>
      <b/>
      <sz val="11"/>
      <name val="BIZ UDPゴシック"/>
      <family val="3"/>
      <charset val="128"/>
    </font>
    <font>
      <b/>
      <sz val="9"/>
      <color rgb="FFFF0000"/>
      <name val="BIZ UDPゴシック"/>
      <family val="3"/>
      <charset val="128"/>
    </font>
    <font>
      <b/>
      <sz val="9"/>
      <name val="BIZ UDPゴシック"/>
      <family val="3"/>
      <charset val="128"/>
    </font>
    <font>
      <b/>
      <sz val="10"/>
      <name val="BIZ UDPゴシック"/>
      <family val="3"/>
      <charset val="128"/>
    </font>
    <font>
      <b/>
      <sz val="12"/>
      <name val="BIZ UDPゴシック"/>
      <family val="3"/>
      <charset val="128"/>
    </font>
    <font>
      <b/>
      <u/>
      <sz val="11"/>
      <name val="BIZ UDPゴシック"/>
      <family val="3"/>
      <charset val="128"/>
    </font>
    <font>
      <sz val="12"/>
      <color theme="1"/>
      <name val="BIZ UDゴシック"/>
      <family val="3"/>
      <charset val="128"/>
    </font>
    <font>
      <sz val="11"/>
      <color rgb="FF0070C0"/>
      <name val="BIZ UDPゴシック"/>
      <family val="3"/>
      <charset val="128"/>
    </font>
    <font>
      <sz val="9"/>
      <color theme="1"/>
      <name val="BIZ UDゴシック"/>
      <family val="3"/>
      <charset val="128"/>
    </font>
    <font>
      <sz val="10"/>
      <color theme="1"/>
      <name val="Meiryo UI"/>
      <family val="3"/>
      <charset val="128"/>
    </font>
    <font>
      <sz val="6"/>
      <name val="ＭＳ Ｐゴシック"/>
      <family val="2"/>
      <charset val="128"/>
    </font>
    <font>
      <sz val="10"/>
      <name val="Meiryo UI"/>
      <family val="3"/>
      <charset val="128"/>
    </font>
    <font>
      <sz val="14"/>
      <color theme="1"/>
      <name val="Meiryo UI"/>
      <family val="3"/>
      <charset val="128"/>
    </font>
    <font>
      <sz val="11"/>
      <color theme="1"/>
      <name val="Meiryo UI"/>
      <family val="3"/>
      <charset val="128"/>
    </font>
    <font>
      <sz val="10"/>
      <color rgb="FFFF0000"/>
      <name val="Meiryo UI"/>
      <family val="3"/>
      <charset val="128"/>
    </font>
    <font>
      <u/>
      <sz val="11"/>
      <name val="BIZ UDPゴシック"/>
      <family val="3"/>
      <charset val="128"/>
    </font>
    <font>
      <sz val="14"/>
      <color rgb="FFFF0000"/>
      <name val="Meiryo UI"/>
      <family val="3"/>
      <charset val="128"/>
    </font>
    <font>
      <sz val="10"/>
      <color theme="1"/>
      <name val="BIZ UDP明朝 Medium"/>
      <family val="1"/>
      <charset val="128"/>
    </font>
    <font>
      <sz val="10"/>
      <color rgb="FF808080"/>
      <name val="BIZ UDPゴシック"/>
      <family val="3"/>
      <charset val="128"/>
    </font>
    <font>
      <sz val="8"/>
      <color rgb="FF808080"/>
      <name val="BIZ UDPゴシック"/>
      <family val="3"/>
      <charset val="128"/>
    </font>
    <font>
      <sz val="11"/>
      <color rgb="FF808080"/>
      <name val="BIZ UDPゴシック"/>
      <family val="3"/>
      <charset val="128"/>
    </font>
    <font>
      <sz val="9"/>
      <color rgb="FF808080"/>
      <name val="BIZ UDPゴシック"/>
      <family val="3"/>
      <charset val="128"/>
    </font>
    <font>
      <b/>
      <sz val="11"/>
      <color rgb="FF808080"/>
      <name val="BIZ UDPゴシック"/>
      <family val="3"/>
      <charset val="128"/>
    </font>
    <font>
      <sz val="12"/>
      <color theme="1"/>
      <name val="BIZ UDP明朝 Medium"/>
      <family val="1"/>
      <charset val="128"/>
    </font>
    <font>
      <sz val="20"/>
      <color rgb="FFFF0000"/>
      <name val="BIZ UDゴシック"/>
      <family val="3"/>
      <charset val="128"/>
    </font>
    <font>
      <sz val="13"/>
      <color theme="1"/>
      <name val="BIZ UDP明朝 Medium"/>
      <family val="1"/>
      <charset val="128"/>
    </font>
    <font>
      <sz val="14"/>
      <color theme="1"/>
      <name val="HGPｺﾞｼｯｸE"/>
      <family val="3"/>
      <charset val="128"/>
    </font>
    <font>
      <b/>
      <sz val="7"/>
      <name val="BIZ UDPゴシック"/>
      <family val="3"/>
      <charset val="128"/>
    </font>
    <font>
      <sz val="10.5"/>
      <name val="BIZ UDPゴシック"/>
      <family val="3"/>
      <charset val="128"/>
    </font>
    <font>
      <sz val="14"/>
      <name val="BIZ UDゴシック"/>
      <family val="3"/>
      <charset val="128"/>
    </font>
    <font>
      <sz val="9"/>
      <name val="Meiryo UI"/>
      <family val="3"/>
      <charset val="128"/>
    </font>
  </fonts>
  <fills count="9">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DDDDDD"/>
        <bgColor indexed="64"/>
      </patternFill>
    </fill>
    <fill>
      <patternFill patternType="solid">
        <fgColor rgb="FFFFFFFF"/>
        <bgColor indexed="64"/>
      </patternFill>
    </fill>
    <fill>
      <patternFill patternType="solid">
        <fgColor rgb="FFFFCCCC"/>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style="thin">
        <color auto="1"/>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ck">
        <color auto="1"/>
      </bottom>
      <diagonal/>
    </border>
    <border>
      <left style="thin">
        <color auto="1"/>
      </left>
      <right style="thin">
        <color auto="1"/>
      </right>
      <top style="thick">
        <color auto="1"/>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xf numFmtId="0" fontId="1" fillId="0" borderId="0">
      <alignment vertical="center"/>
    </xf>
    <xf numFmtId="0" fontId="4" fillId="0" borderId="0">
      <alignment vertical="center"/>
    </xf>
  </cellStyleXfs>
  <cellXfs count="196">
    <xf numFmtId="0" fontId="0" fillId="0" borderId="0" xfId="0">
      <alignment vertical="center"/>
    </xf>
    <xf numFmtId="0" fontId="5" fillId="0" borderId="0" xfId="1" applyFont="1" applyAlignment="1">
      <alignment vertical="center"/>
    </xf>
    <xf numFmtId="0" fontId="6" fillId="0" borderId="0" xfId="1" applyFont="1" applyAlignment="1">
      <alignment horizontal="center" vertical="center"/>
    </xf>
    <xf numFmtId="0" fontId="7" fillId="0" borderId="0" xfId="0" applyFont="1">
      <alignment vertical="center"/>
    </xf>
    <xf numFmtId="0" fontId="5" fillId="0" borderId="0" xfId="1" applyFont="1" applyAlignment="1">
      <alignment horizontal="center" vertical="center"/>
    </xf>
    <xf numFmtId="0" fontId="6" fillId="0" borderId="0" xfId="1" applyFont="1" applyAlignment="1">
      <alignment vertical="center"/>
    </xf>
    <xf numFmtId="0" fontId="6" fillId="0" borderId="0" xfId="1" applyFont="1" applyAlignment="1">
      <alignment vertical="center" wrapText="1"/>
    </xf>
    <xf numFmtId="0" fontId="10" fillId="0" borderId="0" xfId="1" applyFont="1" applyAlignment="1">
      <alignment vertical="center"/>
    </xf>
    <xf numFmtId="0" fontId="10" fillId="0" borderId="1" xfId="1" applyFont="1" applyBorder="1" applyAlignment="1">
      <alignment horizontal="right" vertical="center"/>
    </xf>
    <xf numFmtId="0" fontId="5" fillId="0" borderId="0" xfId="1" applyFont="1" applyAlignment="1">
      <alignment vertical="center" wrapText="1"/>
    </xf>
    <xf numFmtId="0" fontId="6" fillId="0" borderId="0" xfId="0" applyFont="1" applyAlignment="1">
      <alignment vertical="center" shrinkToFit="1"/>
    </xf>
    <xf numFmtId="0" fontId="5" fillId="0" borderId="0" xfId="0" applyFont="1" applyAlignment="1">
      <alignment horizontal="center" vertical="center" shrinkToFit="1"/>
    </xf>
    <xf numFmtId="0" fontId="5" fillId="0" borderId="0" xfId="1" applyFont="1" applyAlignment="1">
      <alignment horizontal="center" vertical="center" wrapText="1"/>
    </xf>
    <xf numFmtId="0" fontId="5" fillId="0" borderId="0" xfId="1" applyFont="1" applyAlignment="1">
      <alignment vertical="top"/>
    </xf>
    <xf numFmtId="0" fontId="11" fillId="0" borderId="0" xfId="1" applyFont="1" applyAlignment="1">
      <alignment vertical="center"/>
    </xf>
    <xf numFmtId="0" fontId="12" fillId="0" borderId="0" xfId="1" applyFont="1"/>
    <xf numFmtId="0" fontId="6" fillId="0" borderId="0" xfId="1" applyFont="1" applyAlignment="1">
      <alignment horizontal="left" vertical="center"/>
    </xf>
    <xf numFmtId="0" fontId="5" fillId="0" borderId="0" xfId="1" applyFont="1" applyAlignment="1">
      <alignment horizontal="left" vertical="center"/>
    </xf>
    <xf numFmtId="0" fontId="5" fillId="0" borderId="0" xfId="0" applyFont="1" applyAlignment="1">
      <alignment horizontal="left" vertical="center" shrinkToFit="1"/>
    </xf>
    <xf numFmtId="0" fontId="13" fillId="0" borderId="0" xfId="1" applyFont="1" applyAlignment="1">
      <alignment vertical="center"/>
    </xf>
    <xf numFmtId="178" fontId="16" fillId="5" borderId="0" xfId="4" applyNumberFormat="1" applyFont="1" applyFill="1">
      <alignment vertical="center"/>
    </xf>
    <xf numFmtId="178" fontId="16" fillId="5" borderId="0" xfId="4" applyNumberFormat="1" applyFont="1" applyFill="1" applyAlignment="1" applyProtection="1">
      <alignment horizontal="right" vertical="center"/>
      <protection locked="0"/>
    </xf>
    <xf numFmtId="0" fontId="16" fillId="0" borderId="0" xfId="4" applyFont="1">
      <alignment vertical="center"/>
    </xf>
    <xf numFmtId="0" fontId="16" fillId="3" borderId="7" xfId="4" applyFont="1" applyFill="1" applyBorder="1" applyAlignment="1">
      <alignment vertical="center" wrapText="1"/>
    </xf>
    <xf numFmtId="0" fontId="16" fillId="3" borderId="8" xfId="4" applyFont="1" applyFill="1" applyBorder="1">
      <alignment vertical="center"/>
    </xf>
    <xf numFmtId="0" fontId="16" fillId="3" borderId="3" xfId="4" applyFont="1" applyFill="1" applyBorder="1">
      <alignment vertical="center"/>
    </xf>
    <xf numFmtId="0" fontId="16" fillId="3" borderId="2" xfId="4" applyFont="1" applyFill="1" applyBorder="1">
      <alignment vertical="center"/>
    </xf>
    <xf numFmtId="0" fontId="16" fillId="3" borderId="2" xfId="4" applyFont="1" applyFill="1" applyBorder="1" applyAlignment="1">
      <alignment vertical="center" wrapText="1"/>
    </xf>
    <xf numFmtId="20" fontId="5" fillId="0" borderId="0" xfId="0" applyNumberFormat="1" applyFont="1" applyFill="1" applyBorder="1" applyAlignment="1">
      <alignment horizontal="center" vertical="center" shrinkToFit="1"/>
    </xf>
    <xf numFmtId="0" fontId="5" fillId="0" borderId="2" xfId="1" applyFont="1" applyBorder="1" applyAlignment="1">
      <alignment horizontal="center" vertical="center" shrinkToFit="1"/>
    </xf>
    <xf numFmtId="0" fontId="5" fillId="0" borderId="2" xfId="1" applyNumberFormat="1" applyFont="1" applyBorder="1" applyAlignment="1">
      <alignment horizontal="center" vertical="center" shrinkToFit="1"/>
    </xf>
    <xf numFmtId="0" fontId="5" fillId="0" borderId="2" xfId="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locked="0"/>
    </xf>
    <xf numFmtId="0" fontId="5" fillId="0" borderId="2" xfId="1" applyFont="1" applyBorder="1" applyAlignment="1" applyProtection="1">
      <alignment horizontal="center" vertical="center"/>
      <protection locked="0"/>
    </xf>
    <xf numFmtId="0" fontId="5" fillId="0" borderId="8" xfId="1" applyFont="1" applyBorder="1" applyAlignment="1">
      <alignment horizontal="center" vertical="center" shrinkToFit="1"/>
    </xf>
    <xf numFmtId="0" fontId="5" fillId="0" borderId="8" xfId="1" applyFont="1" applyBorder="1" applyAlignment="1" applyProtection="1">
      <alignment horizontal="center" vertical="center" shrinkToFit="1"/>
      <protection locked="0"/>
    </xf>
    <xf numFmtId="176" fontId="5" fillId="0" borderId="8" xfId="1" applyNumberFormat="1" applyFont="1" applyBorder="1" applyAlignment="1" applyProtection="1">
      <alignment horizontal="center" vertical="center" shrinkToFit="1"/>
      <protection locked="0"/>
    </xf>
    <xf numFmtId="0" fontId="5" fillId="0" borderId="8" xfId="1" applyFont="1" applyBorder="1" applyAlignment="1" applyProtection="1">
      <alignment horizontal="center" vertical="center"/>
      <protection locked="0"/>
    </xf>
    <xf numFmtId="0" fontId="5" fillId="0" borderId="0" xfId="1" applyFont="1" applyBorder="1" applyAlignment="1">
      <alignment vertical="center"/>
    </xf>
    <xf numFmtId="0" fontId="22" fillId="0" borderId="2" xfId="1" applyFont="1" applyFill="1" applyBorder="1" applyAlignment="1">
      <alignment horizontal="center" vertical="center"/>
    </xf>
    <xf numFmtId="0" fontId="20" fillId="0" borderId="8" xfId="1" applyFont="1" applyFill="1" applyBorder="1" applyAlignment="1">
      <alignment horizontal="center" vertical="center" wrapText="1"/>
    </xf>
    <xf numFmtId="0" fontId="23" fillId="0" borderId="2" xfId="1" applyFont="1" applyFill="1" applyBorder="1" applyAlignment="1">
      <alignment horizontal="center" vertical="center" wrapText="1"/>
    </xf>
    <xf numFmtId="0" fontId="23" fillId="0" borderId="2" xfId="1" applyFont="1" applyFill="1" applyBorder="1" applyAlignment="1">
      <alignment horizontal="center" vertical="center" shrinkToFit="1"/>
    </xf>
    <xf numFmtId="0" fontId="9" fillId="0" borderId="0" xfId="1" applyFont="1" applyAlignment="1">
      <alignment vertical="center"/>
    </xf>
    <xf numFmtId="0" fontId="27" fillId="0" borderId="0" xfId="1" applyFont="1" applyFill="1" applyAlignment="1">
      <alignment vertical="center"/>
    </xf>
    <xf numFmtId="0" fontId="27" fillId="0" borderId="0" xfId="1" applyFont="1" applyAlignment="1">
      <alignment vertical="center"/>
    </xf>
    <xf numFmtId="179" fontId="29" fillId="0" borderId="2" xfId="0" applyNumberFormat="1" applyFont="1" applyBorder="1" applyAlignment="1">
      <alignment horizontal="center" vertical="center"/>
    </xf>
    <xf numFmtId="0" fontId="29" fillId="0" borderId="2" xfId="0" applyFont="1" applyBorder="1" applyAlignment="1">
      <alignment horizontal="center" vertical="center"/>
    </xf>
    <xf numFmtId="179" fontId="31" fillId="0" borderId="2" xfId="0" applyNumberFormat="1" applyFont="1" applyBorder="1" applyAlignment="1">
      <alignment horizontal="center" vertical="center"/>
    </xf>
    <xf numFmtId="179" fontId="32" fillId="0" borderId="0" xfId="0" applyNumberFormat="1" applyFont="1" applyBorder="1" applyAlignment="1">
      <alignment horizontal="left" vertical="center"/>
    </xf>
    <xf numFmtId="0" fontId="33" fillId="0" borderId="0" xfId="0" applyFont="1">
      <alignment vertical="center"/>
    </xf>
    <xf numFmtId="0" fontId="29" fillId="0" borderId="0" xfId="0" applyFont="1">
      <alignment vertical="center"/>
    </xf>
    <xf numFmtId="0" fontId="33" fillId="0" borderId="0" xfId="0" applyFont="1" applyAlignment="1">
      <alignment horizontal="center" vertical="center"/>
    </xf>
    <xf numFmtId="0" fontId="29" fillId="0" borderId="0" xfId="0" applyFont="1" applyAlignment="1">
      <alignment horizontal="center" vertical="center"/>
    </xf>
    <xf numFmtId="0" fontId="29" fillId="0" borderId="0" xfId="0" applyFont="1" applyBorder="1" applyAlignment="1">
      <alignment horizontal="center" vertical="center"/>
    </xf>
    <xf numFmtId="0" fontId="29" fillId="0" borderId="2" xfId="0" applyFont="1" applyBorder="1" applyAlignment="1">
      <alignment horizontal="center" vertical="center" wrapText="1"/>
    </xf>
    <xf numFmtId="0" fontId="34" fillId="0" borderId="0" xfId="0" applyFont="1">
      <alignment vertical="center"/>
    </xf>
    <xf numFmtId="179" fontId="29" fillId="0" borderId="2" xfId="0" applyNumberFormat="1" applyFont="1" applyBorder="1" applyAlignment="1">
      <alignment horizontal="center" vertical="center" wrapText="1"/>
    </xf>
    <xf numFmtId="0" fontId="29" fillId="0" borderId="3" xfId="0" applyFont="1" applyBorder="1" applyAlignment="1">
      <alignment horizontal="center" vertical="center"/>
    </xf>
    <xf numFmtId="0" fontId="29" fillId="0" borderId="9" xfId="0" applyFont="1" applyBorder="1" applyAlignment="1">
      <alignment horizontal="center" vertical="center"/>
    </xf>
    <xf numFmtId="0" fontId="5" fillId="0" borderId="14" xfId="1" applyNumberFormat="1" applyFont="1" applyBorder="1" applyAlignment="1">
      <alignment horizontal="center" vertical="center" shrinkToFit="1"/>
    </xf>
    <xf numFmtId="0" fontId="5" fillId="0" borderId="8" xfId="1" applyNumberFormat="1" applyFont="1" applyBorder="1" applyAlignment="1" applyProtection="1">
      <alignment horizontal="center" vertical="center" wrapText="1" shrinkToFit="1"/>
      <protection locked="0"/>
    </xf>
    <xf numFmtId="0" fontId="8" fillId="0" borderId="0" xfId="1" applyFont="1" applyAlignment="1">
      <alignment vertical="center"/>
    </xf>
    <xf numFmtId="0" fontId="9" fillId="0" borderId="0" xfId="1" applyFont="1" applyAlignment="1">
      <alignment horizontal="left" vertical="center" wrapText="1"/>
    </xf>
    <xf numFmtId="179" fontId="36" fillId="0" borderId="0" xfId="0" applyNumberFormat="1" applyFont="1" applyBorder="1" applyAlignment="1">
      <alignment horizontal="left" vertical="center"/>
    </xf>
    <xf numFmtId="0" fontId="9" fillId="0" borderId="8" xfId="1" applyFont="1" applyBorder="1" applyAlignment="1" applyProtection="1">
      <alignment horizontal="center" vertical="center" wrapText="1" shrinkToFit="1"/>
      <protection locked="0"/>
    </xf>
    <xf numFmtId="0" fontId="9" fillId="0" borderId="0" xfId="1" applyFont="1" applyAlignment="1">
      <alignment vertical="top"/>
    </xf>
    <xf numFmtId="0" fontId="9" fillId="0" borderId="0" xfId="1" applyFont="1" applyAlignment="1">
      <alignment horizontal="center" vertical="center"/>
    </xf>
    <xf numFmtId="0" fontId="9" fillId="0" borderId="0" xfId="1" applyFont="1" applyBorder="1" applyAlignment="1">
      <alignment horizontal="center" vertical="center"/>
    </xf>
    <xf numFmtId="0" fontId="9" fillId="0" borderId="0" xfId="1" applyFont="1" applyBorder="1" applyAlignment="1">
      <alignment vertical="center"/>
    </xf>
    <xf numFmtId="20" fontId="40" fillId="0" borderId="0" xfId="0" applyNumberFormat="1" applyFont="1" applyFill="1" applyBorder="1" applyAlignment="1">
      <alignment horizontal="center" vertical="center" shrinkToFit="1"/>
    </xf>
    <xf numFmtId="0" fontId="38" fillId="0" borderId="0" xfId="1" applyFont="1" applyBorder="1" applyAlignment="1">
      <alignment horizontal="center" vertical="center" wrapText="1" shrinkToFit="1"/>
    </xf>
    <xf numFmtId="0" fontId="38" fillId="0" borderId="0" xfId="1" applyFont="1" applyBorder="1" applyAlignment="1">
      <alignment horizontal="center" vertical="center"/>
    </xf>
    <xf numFmtId="0" fontId="38" fillId="0" borderId="0" xfId="1" applyFont="1" applyBorder="1" applyAlignment="1">
      <alignment vertical="center"/>
    </xf>
    <xf numFmtId="0" fontId="38" fillId="0" borderId="0" xfId="1" applyFont="1" applyBorder="1" applyAlignment="1">
      <alignment vertical="center" wrapText="1"/>
    </xf>
    <xf numFmtId="0" fontId="38" fillId="0" borderId="0" xfId="1" applyFont="1" applyBorder="1" applyAlignment="1">
      <alignment wrapText="1"/>
    </xf>
    <xf numFmtId="0" fontId="38" fillId="0" borderId="0" xfId="1" applyFont="1" applyBorder="1" applyAlignment="1">
      <alignment horizontal="left" wrapText="1"/>
    </xf>
    <xf numFmtId="177" fontId="39" fillId="0" borderId="0" xfId="1" applyNumberFormat="1" applyFont="1" applyBorder="1" applyAlignment="1">
      <alignment horizontal="center" vertical="center" shrinkToFit="1"/>
    </xf>
    <xf numFmtId="177" fontId="40" fillId="0" borderId="0" xfId="1" applyNumberFormat="1" applyFont="1" applyBorder="1" applyAlignment="1">
      <alignment horizontal="center" vertical="center" shrinkToFit="1"/>
    </xf>
    <xf numFmtId="0" fontId="38" fillId="0" borderId="0" xfId="1" applyFont="1" applyBorder="1" applyAlignment="1">
      <alignment horizontal="left" vertical="center" wrapText="1"/>
    </xf>
    <xf numFmtId="0" fontId="41" fillId="0" borderId="0" xfId="1" applyFont="1" applyBorder="1" applyAlignment="1">
      <alignment horizontal="center" vertical="center"/>
    </xf>
    <xf numFmtId="0" fontId="41" fillId="0" borderId="0" xfId="1" applyFont="1" applyBorder="1" applyAlignment="1">
      <alignment vertical="center"/>
    </xf>
    <xf numFmtId="0" fontId="40" fillId="0" borderId="0" xfId="0" applyFont="1" applyBorder="1" applyAlignment="1">
      <alignment horizontal="center" vertical="center" shrinkToFit="1"/>
    </xf>
    <xf numFmtId="0" fontId="42" fillId="0" borderId="0" xfId="1" applyFont="1" applyFill="1" applyBorder="1" applyAlignment="1">
      <alignment horizontal="center" vertical="center" wrapText="1"/>
    </xf>
    <xf numFmtId="0" fontId="42" fillId="0" borderId="0" xfId="1" applyFont="1" applyFill="1" applyBorder="1" applyAlignment="1">
      <alignment horizontal="center" vertical="center"/>
    </xf>
    <xf numFmtId="177" fontId="39" fillId="0" borderId="0" xfId="1" applyNumberFormat="1" applyFont="1" applyBorder="1" applyAlignment="1">
      <alignment horizontal="center" vertical="top" shrinkToFit="1"/>
    </xf>
    <xf numFmtId="177" fontId="40" fillId="0" borderId="0" xfId="1" applyNumberFormat="1" applyFont="1" applyBorder="1" applyAlignment="1">
      <alignment horizontal="center" vertical="top" shrinkToFit="1"/>
    </xf>
    <xf numFmtId="0" fontId="38" fillId="0" borderId="0" xfId="1" applyFont="1" applyBorder="1" applyAlignment="1">
      <alignment vertical="top"/>
    </xf>
    <xf numFmtId="0" fontId="40" fillId="0" borderId="0" xfId="1" applyNumberFormat="1" applyFont="1" applyBorder="1" applyAlignment="1" applyProtection="1">
      <alignment horizontal="center" vertical="center" wrapText="1" shrinkToFit="1"/>
      <protection locked="0"/>
    </xf>
    <xf numFmtId="177" fontId="39" fillId="0" borderId="0" xfId="1" applyNumberFormat="1" applyFont="1" applyBorder="1" applyAlignment="1">
      <alignment horizontal="left" vertical="center" wrapText="1" shrinkToFit="1"/>
    </xf>
    <xf numFmtId="177" fontId="40" fillId="0" borderId="0" xfId="1" applyNumberFormat="1" applyFont="1" applyBorder="1" applyAlignment="1">
      <alignment horizontal="left" vertical="center" wrapText="1" shrinkToFit="1"/>
    </xf>
    <xf numFmtId="0" fontId="38" fillId="0" borderId="0" xfId="1" applyNumberFormat="1" applyFont="1" applyBorder="1" applyAlignment="1" applyProtection="1">
      <alignment horizontal="center" vertical="center" wrapText="1" shrinkToFit="1"/>
      <protection locked="0"/>
    </xf>
    <xf numFmtId="177" fontId="39" fillId="0" borderId="0" xfId="1" applyNumberFormat="1" applyFont="1" applyBorder="1" applyAlignment="1">
      <alignment horizontal="left" vertical="center" shrinkToFit="1"/>
    </xf>
    <xf numFmtId="177" fontId="40" fillId="0" borderId="0" xfId="1" applyNumberFormat="1" applyFont="1" applyBorder="1" applyAlignment="1">
      <alignment horizontal="left" vertical="center" shrinkToFit="1"/>
    </xf>
    <xf numFmtId="177" fontId="39" fillId="0" borderId="0" xfId="1" applyNumberFormat="1" applyFont="1" applyBorder="1" applyAlignment="1">
      <alignment vertical="center" shrinkToFit="1"/>
    </xf>
    <xf numFmtId="0" fontId="17" fillId="5" borderId="0" xfId="4" applyFont="1" applyFill="1" applyAlignment="1">
      <alignment horizontal="center" vertical="center"/>
    </xf>
    <xf numFmtId="0" fontId="29" fillId="0" borderId="2" xfId="0" applyFont="1" applyFill="1" applyBorder="1" applyAlignment="1">
      <alignment horizontal="center" vertical="center"/>
    </xf>
    <xf numFmtId="0" fontId="44" fillId="5" borderId="0" xfId="4" applyFont="1" applyFill="1" applyAlignment="1">
      <alignment horizontal="left" vertical="center"/>
    </xf>
    <xf numFmtId="0" fontId="17" fillId="5" borderId="0" xfId="4" applyFont="1" applyFill="1" applyAlignment="1">
      <alignment horizontal="center" vertical="center"/>
    </xf>
    <xf numFmtId="0" fontId="44" fillId="5" borderId="0" xfId="4" applyFont="1" applyFill="1" applyAlignment="1">
      <alignment horizontal="left" vertical="center"/>
    </xf>
    <xf numFmtId="0" fontId="14" fillId="0" borderId="9" xfId="4" applyFont="1" applyBorder="1" applyAlignment="1" applyProtection="1">
      <alignment horizontal="center" vertical="center" wrapText="1"/>
      <protection locked="0"/>
    </xf>
    <xf numFmtId="0" fontId="17" fillId="5" borderId="0" xfId="4" applyFont="1" applyFill="1" applyAlignment="1">
      <alignment horizontal="center" vertical="center"/>
    </xf>
    <xf numFmtId="0" fontId="44" fillId="5" borderId="0" xfId="4" applyFont="1" applyFill="1" applyAlignment="1">
      <alignment horizontal="left" vertical="center"/>
    </xf>
    <xf numFmtId="0" fontId="45" fillId="0" borderId="12" xfId="4" applyFont="1" applyBorder="1" applyAlignment="1">
      <alignment horizontal="left" vertical="center" wrapText="1"/>
    </xf>
    <xf numFmtId="0" fontId="45" fillId="0" borderId="5" xfId="4" applyFont="1" applyBorder="1" applyAlignment="1">
      <alignment horizontal="right" vertical="center" wrapText="1"/>
    </xf>
    <xf numFmtId="0" fontId="14" fillId="0" borderId="4" xfId="4" applyFont="1" applyBorder="1" applyAlignment="1" applyProtection="1">
      <alignment horizontal="center" vertical="center" wrapText="1"/>
      <protection locked="0"/>
    </xf>
    <xf numFmtId="0" fontId="9" fillId="0" borderId="2" xfId="1" applyNumberFormat="1" applyFont="1" applyBorder="1" applyAlignment="1">
      <alignment horizontal="center" vertical="center" shrinkToFit="1"/>
    </xf>
    <xf numFmtId="0" fontId="5" fillId="6" borderId="13" xfId="1" applyFont="1" applyFill="1" applyBorder="1" applyAlignment="1">
      <alignment horizontal="center" vertical="center" shrinkToFit="1"/>
    </xf>
    <xf numFmtId="176" fontId="5" fillId="6" borderId="13" xfId="1" applyNumberFormat="1" applyFont="1" applyFill="1" applyBorder="1" applyAlignment="1">
      <alignment horizontal="center" vertical="center" shrinkToFit="1"/>
    </xf>
    <xf numFmtId="0" fontId="9" fillId="6" borderId="13" xfId="1" applyNumberFormat="1" applyFont="1" applyFill="1" applyBorder="1" applyAlignment="1">
      <alignment horizontal="center" vertical="center" shrinkToFit="1"/>
    </xf>
    <xf numFmtId="0" fontId="5" fillId="6" borderId="13" xfId="1" applyNumberFormat="1" applyFont="1" applyFill="1" applyBorder="1" applyAlignment="1">
      <alignment horizontal="center" vertical="center" shrinkToFit="1"/>
    </xf>
    <xf numFmtId="0" fontId="5" fillId="6" borderId="13" xfId="1" applyNumberFormat="1" applyFont="1" applyFill="1" applyBorder="1" applyAlignment="1" applyProtection="1">
      <alignment horizontal="center" vertical="center" wrapText="1" shrinkToFit="1"/>
      <protection locked="0"/>
    </xf>
    <xf numFmtId="0" fontId="9" fillId="6" borderId="13" xfId="1" applyFont="1" applyFill="1" applyBorder="1" applyAlignment="1" applyProtection="1">
      <alignment horizontal="center" vertical="center" wrapText="1" shrinkToFit="1"/>
      <protection locked="0"/>
    </xf>
    <xf numFmtId="0" fontId="12" fillId="0" borderId="0" xfId="1" applyFont="1" applyAlignment="1">
      <alignment vertical="center"/>
    </xf>
    <xf numFmtId="0" fontId="5" fillId="0" borderId="8" xfId="1" applyFont="1" applyBorder="1" applyAlignment="1" applyProtection="1">
      <alignment horizontal="left" vertical="center" wrapText="1"/>
      <protection locked="0"/>
    </xf>
    <xf numFmtId="0" fontId="5" fillId="0" borderId="2" xfId="1" applyFont="1" applyBorder="1" applyAlignment="1" applyProtection="1">
      <alignment horizontal="left" vertical="center" wrapText="1"/>
      <protection locked="0"/>
    </xf>
    <xf numFmtId="0" fontId="6" fillId="0" borderId="0" xfId="1" applyFont="1" applyBorder="1" applyAlignment="1">
      <alignment vertical="center" wrapText="1"/>
    </xf>
    <xf numFmtId="0" fontId="45" fillId="0" borderId="5" xfId="4" applyFont="1" applyBorder="1" applyAlignment="1">
      <alignment horizontal="center" vertical="center" wrapText="1"/>
    </xf>
    <xf numFmtId="0" fontId="46" fillId="0" borderId="12" xfId="4" applyFont="1" applyBorder="1" applyAlignment="1">
      <alignment horizontal="left" vertical="center" wrapText="1"/>
    </xf>
    <xf numFmtId="178" fontId="16" fillId="5" borderId="0" xfId="4" applyNumberFormat="1" applyFont="1" applyFill="1" applyAlignment="1">
      <alignment horizontal="right" vertical="center"/>
    </xf>
    <xf numFmtId="0" fontId="5" fillId="7" borderId="0" xfId="1" applyFont="1" applyFill="1" applyBorder="1" applyAlignment="1">
      <alignment vertical="center"/>
    </xf>
    <xf numFmtId="176" fontId="47" fillId="0" borderId="8" xfId="1" applyNumberFormat="1" applyFont="1" applyFill="1" applyBorder="1" applyAlignment="1">
      <alignment horizontal="center" vertical="center" wrapText="1"/>
    </xf>
    <xf numFmtId="0" fontId="13" fillId="0" borderId="0" xfId="1" applyFont="1" applyBorder="1" applyAlignment="1">
      <alignment horizontal="center" vertical="center"/>
    </xf>
    <xf numFmtId="0" fontId="13" fillId="0" borderId="0" xfId="1" applyFont="1" applyAlignment="1">
      <alignment horizontal="left" vertical="center"/>
    </xf>
    <xf numFmtId="0" fontId="48" fillId="0" borderId="0" xfId="1" applyFont="1" applyAlignment="1">
      <alignment vertical="center"/>
    </xf>
    <xf numFmtId="49" fontId="10" fillId="2" borderId="1" xfId="1" applyNumberFormat="1" applyFont="1" applyFill="1" applyBorder="1" applyAlignment="1">
      <alignment horizontal="center" vertical="center"/>
    </xf>
    <xf numFmtId="49" fontId="10" fillId="2" borderId="5" xfId="1" applyNumberFormat="1" applyFont="1" applyFill="1" applyBorder="1" applyAlignment="1">
      <alignment horizontal="center" vertical="center"/>
    </xf>
    <xf numFmtId="0" fontId="9" fillId="0" borderId="0" xfId="1" applyFont="1" applyAlignment="1">
      <alignment horizontal="left" vertical="center"/>
    </xf>
    <xf numFmtId="0" fontId="5" fillId="0" borderId="8" xfId="1" applyFont="1" applyBorder="1" applyAlignment="1" applyProtection="1">
      <alignment vertical="center" wrapText="1" shrinkToFit="1"/>
      <protection locked="0"/>
    </xf>
    <xf numFmtId="0" fontId="5" fillId="0" borderId="2" xfId="1" applyFont="1" applyBorder="1" applyAlignment="1" applyProtection="1">
      <alignment vertical="center" wrapText="1" shrinkToFit="1"/>
      <protection locked="0"/>
    </xf>
    <xf numFmtId="0" fontId="5" fillId="0" borderId="2" xfId="1" applyFont="1" applyBorder="1" applyAlignment="1">
      <alignment vertical="center" wrapText="1"/>
    </xf>
    <xf numFmtId="0" fontId="20" fillId="0" borderId="8" xfId="1" applyFont="1" applyFill="1" applyBorder="1" applyAlignment="1">
      <alignment horizontal="center" vertical="center"/>
    </xf>
    <xf numFmtId="0" fontId="43" fillId="0" borderId="11" xfId="4" applyFont="1" applyBorder="1" applyAlignment="1" applyProtection="1">
      <alignment horizontal="left" vertical="center" wrapText="1"/>
      <protection locked="0"/>
    </xf>
    <xf numFmtId="0" fontId="43" fillId="0" borderId="5" xfId="4" applyFont="1" applyBorder="1" applyAlignment="1" applyProtection="1">
      <alignment horizontal="left" vertical="center" wrapText="1"/>
      <protection locked="0"/>
    </xf>
    <xf numFmtId="0" fontId="43" fillId="0" borderId="12" xfId="4" applyFont="1" applyBorder="1" applyAlignment="1" applyProtection="1">
      <alignment horizontal="left" vertical="center" wrapText="1"/>
      <protection locked="0"/>
    </xf>
    <xf numFmtId="0" fontId="43" fillId="0" borderId="11" xfId="4" applyFont="1" applyBorder="1" applyAlignment="1">
      <alignment horizontal="left" vertical="center" wrapText="1"/>
    </xf>
    <xf numFmtId="0" fontId="43" fillId="0" borderId="5" xfId="4" applyFont="1" applyBorder="1" applyAlignment="1">
      <alignment horizontal="left" vertical="center" wrapText="1"/>
    </xf>
    <xf numFmtId="0" fontId="43" fillId="0" borderId="12" xfId="4" applyFont="1" applyBorder="1" applyAlignment="1">
      <alignment horizontal="left" vertical="center" wrapText="1"/>
    </xf>
    <xf numFmtId="0" fontId="16" fillId="5" borderId="0" xfId="4" applyFont="1" applyFill="1" applyAlignment="1">
      <alignment horizontal="left" vertical="center" wrapText="1"/>
    </xf>
    <xf numFmtId="0" fontId="17" fillId="5" borderId="0" xfId="4" applyFont="1" applyFill="1" applyAlignment="1">
      <alignment horizontal="center" vertical="center"/>
    </xf>
    <xf numFmtId="0" fontId="26" fillId="5" borderId="0" xfId="4" applyFont="1" applyFill="1" applyAlignment="1">
      <alignment horizontal="left" vertical="center"/>
    </xf>
    <xf numFmtId="0" fontId="44" fillId="5" borderId="0" xfId="4" applyFont="1" applyFill="1" applyAlignment="1">
      <alignment horizontal="left" vertical="center"/>
    </xf>
    <xf numFmtId="0" fontId="26" fillId="5" borderId="0" xfId="4" applyFont="1" applyFill="1" applyAlignment="1">
      <alignment horizontal="left" vertical="center" wrapText="1"/>
    </xf>
    <xf numFmtId="0" fontId="43" fillId="0" borderId="7" xfId="4" applyFont="1" applyBorder="1" applyAlignment="1" applyProtection="1">
      <alignment horizontal="left" vertical="center" wrapText="1"/>
      <protection locked="0"/>
    </xf>
    <xf numFmtId="0" fontId="43" fillId="0" borderId="7" xfId="4" applyFont="1" applyBorder="1" applyAlignment="1" applyProtection="1">
      <alignment horizontal="left" vertical="center"/>
      <protection locked="0"/>
    </xf>
    <xf numFmtId="0" fontId="43" fillId="0" borderId="8" xfId="4" applyFont="1" applyBorder="1" applyAlignment="1" applyProtection="1">
      <alignment horizontal="left" vertical="center" wrapText="1"/>
      <protection locked="0"/>
    </xf>
    <xf numFmtId="0" fontId="43" fillId="0" borderId="8" xfId="4" applyFont="1" applyBorder="1" applyAlignment="1" applyProtection="1">
      <alignment horizontal="left" vertical="center"/>
      <protection locked="0"/>
    </xf>
    <xf numFmtId="0" fontId="37" fillId="0" borderId="9" xfId="4" applyFont="1" applyBorder="1" applyAlignment="1" applyProtection="1">
      <alignment vertical="center" wrapText="1"/>
      <protection locked="0"/>
    </xf>
    <xf numFmtId="0" fontId="37" fillId="0" borderId="10" xfId="4" applyFont="1" applyBorder="1" applyAlignment="1" applyProtection="1">
      <alignment vertical="center" wrapText="1"/>
      <protection locked="0"/>
    </xf>
    <xf numFmtId="0" fontId="43" fillId="0" borderId="15" xfId="4" applyFont="1" applyBorder="1" applyAlignment="1" applyProtection="1">
      <alignment horizontal="right" vertical="center" wrapText="1"/>
      <protection locked="0"/>
    </xf>
    <xf numFmtId="0" fontId="43" fillId="0" borderId="1" xfId="4" applyFont="1" applyBorder="1" applyAlignment="1" applyProtection="1">
      <alignment horizontal="right" vertical="center" wrapText="1"/>
      <protection locked="0"/>
    </xf>
    <xf numFmtId="0" fontId="43" fillId="0" borderId="1" xfId="4" applyFont="1" applyBorder="1" applyAlignment="1" applyProtection="1">
      <alignment horizontal="left" vertical="center" wrapText="1"/>
      <protection locked="0"/>
    </xf>
    <xf numFmtId="0" fontId="43" fillId="0" borderId="16" xfId="4" applyFont="1" applyBorder="1" applyAlignment="1" applyProtection="1">
      <alignment horizontal="left" vertical="center" wrapText="1"/>
      <protection locked="0"/>
    </xf>
    <xf numFmtId="0" fontId="45" fillId="0" borderId="11" xfId="4" applyFont="1" applyBorder="1" applyAlignment="1">
      <alignment horizontal="right" vertical="center" wrapText="1"/>
    </xf>
    <xf numFmtId="0" fontId="45" fillId="0" borderId="5" xfId="4" applyFont="1" applyBorder="1" applyAlignment="1">
      <alignment horizontal="right" vertical="center" wrapText="1"/>
    </xf>
    <xf numFmtId="0" fontId="14" fillId="0" borderId="11" xfId="4" applyFont="1" applyBorder="1" applyAlignment="1">
      <alignment horizontal="left" vertical="center" wrapText="1"/>
    </xf>
    <xf numFmtId="0" fontId="14" fillId="0" borderId="5" xfId="4" applyFont="1" applyBorder="1" applyAlignment="1">
      <alignment horizontal="left" vertical="center" wrapText="1"/>
    </xf>
    <xf numFmtId="0" fontId="16" fillId="3" borderId="3" xfId="4" applyFont="1" applyFill="1" applyBorder="1" applyAlignment="1">
      <alignment horizontal="left" vertical="center" wrapText="1"/>
    </xf>
    <xf numFmtId="0" fontId="16" fillId="3" borderId="8" xfId="4" applyFont="1" applyFill="1" applyBorder="1" applyAlignment="1">
      <alignment horizontal="left" vertical="center" wrapText="1"/>
    </xf>
    <xf numFmtId="0" fontId="14" fillId="0" borderId="11" xfId="4" applyFont="1" applyBorder="1" applyAlignment="1">
      <alignment horizontal="center" vertical="center" wrapText="1"/>
    </xf>
    <xf numFmtId="0" fontId="14" fillId="0" borderId="12" xfId="4" applyFont="1" applyBorder="1" applyAlignment="1">
      <alignment horizontal="center" vertical="center" wrapText="1"/>
    </xf>
    <xf numFmtId="0" fontId="14" fillId="0" borderId="12" xfId="4" applyFont="1" applyBorder="1" applyAlignment="1">
      <alignment horizontal="left" vertical="center" wrapText="1"/>
    </xf>
    <xf numFmtId="0" fontId="49" fillId="8" borderId="0" xfId="4" applyFont="1" applyFill="1" applyAlignment="1">
      <alignment horizontal="left" vertical="center"/>
    </xf>
    <xf numFmtId="0" fontId="45" fillId="0" borderId="8" xfId="4" applyFont="1" applyBorder="1" applyAlignment="1" applyProtection="1">
      <alignment horizontal="left" vertical="center" wrapText="1"/>
      <protection locked="0"/>
    </xf>
    <xf numFmtId="0" fontId="45" fillId="0" borderId="8" xfId="4" applyFont="1" applyBorder="1" applyAlignment="1" applyProtection="1">
      <alignment horizontal="left" vertical="center"/>
      <protection locked="0"/>
    </xf>
    <xf numFmtId="0" fontId="46" fillId="0" borderId="11" xfId="4" applyFont="1" applyBorder="1" applyAlignment="1">
      <alignment horizontal="right" vertical="center" wrapText="1"/>
    </xf>
    <xf numFmtId="0" fontId="46" fillId="0" borderId="5" xfId="4" applyFont="1" applyBorder="1" applyAlignment="1">
      <alignment horizontal="right" vertical="center" wrapText="1"/>
    </xf>
    <xf numFmtId="0" fontId="19" fillId="0" borderId="0" xfId="1" applyFont="1" applyBorder="1" applyAlignment="1">
      <alignment horizontal="left" wrapText="1"/>
    </xf>
    <xf numFmtId="0" fontId="24" fillId="0" borderId="0" xfId="1" applyFont="1" applyAlignment="1">
      <alignment horizontal="left" wrapText="1"/>
    </xf>
    <xf numFmtId="0" fontId="9" fillId="0" borderId="0" xfId="1" applyFont="1" applyAlignment="1">
      <alignment horizontal="left" wrapText="1"/>
    </xf>
    <xf numFmtId="0" fontId="10" fillId="2" borderId="1" xfId="1" applyFont="1" applyFill="1" applyBorder="1" applyAlignment="1">
      <alignment horizontal="left" vertical="center" wrapText="1"/>
    </xf>
    <xf numFmtId="0" fontId="13" fillId="0" borderId="0" xfId="1" applyFont="1" applyBorder="1" applyAlignment="1">
      <alignment horizontal="left" vertical="center"/>
    </xf>
    <xf numFmtId="0" fontId="13" fillId="0" borderId="1" xfId="1" applyFont="1" applyBorder="1" applyAlignment="1">
      <alignment horizontal="left" vertical="center"/>
    </xf>
    <xf numFmtId="0" fontId="41" fillId="4" borderId="0" xfId="1" applyFont="1" applyFill="1" applyBorder="1" applyAlignment="1">
      <alignment horizontal="center" vertical="center" shrinkToFit="1"/>
    </xf>
    <xf numFmtId="0" fontId="20" fillId="0" borderId="2" xfId="1" applyFont="1" applyFill="1" applyBorder="1" applyAlignment="1">
      <alignment horizontal="center" vertical="center"/>
    </xf>
    <xf numFmtId="0" fontId="21" fillId="0" borderId="2" xfId="1" applyFont="1" applyFill="1" applyBorder="1" applyAlignment="1">
      <alignment horizontal="center" vertical="center" wrapText="1"/>
    </xf>
    <xf numFmtId="0" fontId="22" fillId="0" borderId="3" xfId="1" applyFont="1" applyFill="1" applyBorder="1" applyAlignment="1">
      <alignment horizontal="center" vertical="center" wrapText="1"/>
    </xf>
    <xf numFmtId="0" fontId="20" fillId="0" borderId="11" xfId="1" applyFont="1" applyFill="1" applyBorder="1" applyAlignment="1">
      <alignment horizontal="center" vertical="center" wrapText="1"/>
    </xf>
    <xf numFmtId="0" fontId="20" fillId="0" borderId="5" xfId="1" applyFont="1" applyFill="1" applyBorder="1" applyAlignment="1">
      <alignment horizontal="center" vertical="center" wrapText="1"/>
    </xf>
    <xf numFmtId="0" fontId="20" fillId="0" borderId="12" xfId="1" applyFont="1" applyFill="1" applyBorder="1" applyAlignment="1">
      <alignment horizontal="center" vertical="center" wrapText="1"/>
    </xf>
    <xf numFmtId="0" fontId="20" fillId="0" borderId="3" xfId="1" applyFont="1" applyFill="1" applyBorder="1" applyAlignment="1">
      <alignment horizontal="center" vertical="center" wrapText="1"/>
    </xf>
    <xf numFmtId="0" fontId="20" fillId="0" borderId="6" xfId="1" applyFont="1" applyFill="1" applyBorder="1" applyAlignment="1">
      <alignment horizontal="center" vertical="center" wrapText="1"/>
    </xf>
    <xf numFmtId="0" fontId="20" fillId="0" borderId="8" xfId="1" applyFont="1" applyFill="1" applyBorder="1" applyAlignment="1">
      <alignment horizontal="center" vertical="center" wrapText="1"/>
    </xf>
    <xf numFmtId="0" fontId="21" fillId="0" borderId="3" xfId="1" applyFont="1" applyFill="1" applyBorder="1" applyAlignment="1">
      <alignment horizontal="center" vertical="center" wrapText="1"/>
    </xf>
    <xf numFmtId="0" fontId="20" fillId="0" borderId="3" xfId="1" applyFont="1" applyFill="1" applyBorder="1" applyAlignment="1">
      <alignment horizontal="center" wrapText="1"/>
    </xf>
    <xf numFmtId="0" fontId="20" fillId="0" borderId="6" xfId="1" applyFont="1" applyFill="1" applyBorder="1" applyAlignment="1">
      <alignment horizontal="center" wrapText="1"/>
    </xf>
    <xf numFmtId="0" fontId="20" fillId="0" borderId="3" xfId="1" applyFont="1" applyFill="1" applyBorder="1" applyAlignment="1">
      <alignment horizontal="center" vertical="center"/>
    </xf>
    <xf numFmtId="0" fontId="20" fillId="0" borderId="6" xfId="1" applyFont="1" applyFill="1" applyBorder="1" applyAlignment="1">
      <alignment horizontal="center" vertical="center"/>
    </xf>
    <xf numFmtId="0" fontId="20" fillId="0" borderId="8" xfId="1" applyFont="1" applyFill="1" applyBorder="1" applyAlignment="1">
      <alignment horizontal="center" vertical="center"/>
    </xf>
    <xf numFmtId="0" fontId="29" fillId="0" borderId="3" xfId="0" applyFont="1" applyBorder="1" applyAlignment="1">
      <alignment horizontal="center" vertical="center"/>
    </xf>
    <xf numFmtId="0" fontId="29" fillId="0" borderId="6" xfId="0" applyFont="1" applyBorder="1" applyAlignment="1">
      <alignment horizontal="center" vertical="center"/>
    </xf>
    <xf numFmtId="0" fontId="29" fillId="0" borderId="8" xfId="0" applyFont="1" applyBorder="1" applyAlignment="1">
      <alignment horizontal="center" vertical="center"/>
    </xf>
    <xf numFmtId="0" fontId="29" fillId="0" borderId="2" xfId="0" applyFont="1" applyBorder="1" applyAlignment="1">
      <alignment horizontal="center" vertical="center"/>
    </xf>
    <xf numFmtId="179" fontId="31" fillId="0" borderId="3" xfId="0" applyNumberFormat="1" applyFont="1" applyBorder="1" applyAlignment="1">
      <alignment horizontal="center" vertical="center"/>
    </xf>
    <xf numFmtId="179" fontId="31" fillId="0" borderId="6" xfId="0" applyNumberFormat="1" applyFont="1" applyBorder="1" applyAlignment="1">
      <alignment horizontal="center" vertical="center"/>
    </xf>
    <xf numFmtId="179" fontId="31" fillId="0" borderId="8" xfId="0" applyNumberFormat="1" applyFont="1" applyBorder="1" applyAlignment="1">
      <alignment horizontal="center" vertical="center"/>
    </xf>
  </cellXfs>
  <cellStyles count="5">
    <cellStyle name="桁区切り 2" xfId="2" xr:uid="{00000000-0005-0000-0000-000000000000}"/>
    <cellStyle name="標準" xfId="0" builtinId="0"/>
    <cellStyle name="標準 2" xfId="3" xr:uid="{00000000-0005-0000-0000-000002000000}"/>
    <cellStyle name="標準 3" xfId="4" xr:uid="{00000000-0005-0000-0000-000003000000}"/>
    <cellStyle name="標準 4" xfId="1" xr:uid="{00000000-0005-0000-0000-000004000000}"/>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CCCC"/>
      <color rgb="FF0070C0"/>
      <color rgb="FFDDDDDD"/>
      <color rgb="FF80808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247650</xdr:colOff>
          <xdr:row>16</xdr:row>
          <xdr:rowOff>0</xdr:rowOff>
        </xdr:from>
        <xdr:to>
          <xdr:col>6</xdr:col>
          <xdr:colOff>381000</xdr:colOff>
          <xdr:row>16</xdr:row>
          <xdr:rowOff>0</xdr:rowOff>
        </xdr:to>
        <xdr:sp macro="" textlink="">
          <xdr:nvSpPr>
            <xdr:cNvPr id="16385" name="CheckBox1" hidden="1">
              <a:extLst>
                <a:ext uri="{63B3BB69-23CF-44E3-9099-C40C66FF867C}">
                  <a14:compatExt spid="_x0000_s16385"/>
                </a:ext>
                <a:ext uri="{FF2B5EF4-FFF2-40B4-BE49-F238E27FC236}">
                  <a16:creationId xmlns:a16="http://schemas.microsoft.com/office/drawing/2014/main" id="{00000000-0008-0000-0000-00000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6</xdr:col>
      <xdr:colOff>962025</xdr:colOff>
      <xdr:row>2</xdr:row>
      <xdr:rowOff>114300</xdr:rowOff>
    </xdr:from>
    <xdr:to>
      <xdr:col>9</xdr:col>
      <xdr:colOff>685800</xdr:colOff>
      <xdr:row>5</xdr:row>
      <xdr:rowOff>209550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372475" y="1000125"/>
          <a:ext cx="2171700" cy="781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4000"/>
            <a:t>記入例</a:t>
          </a:r>
        </a:p>
      </xdr:txBody>
    </xdr:sp>
    <xdr:clientData/>
  </xdr:twoCellAnchor>
  <mc:AlternateContent xmlns:mc="http://schemas.openxmlformats.org/markup-compatibility/2006">
    <mc:Choice xmlns:a14="http://schemas.microsoft.com/office/drawing/2010/main" Requires="a14">
      <xdr:twoCellAnchor editAs="oneCell">
        <xdr:from>
          <xdr:col>6</xdr:col>
          <xdr:colOff>47625</xdr:colOff>
          <xdr:row>16</xdr:row>
          <xdr:rowOff>123825</xdr:rowOff>
        </xdr:from>
        <xdr:to>
          <xdr:col>6</xdr:col>
          <xdr:colOff>352425</xdr:colOff>
          <xdr:row>16</xdr:row>
          <xdr:rowOff>371475</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3A8C1018-DC2B-4917-AD42-04ECAF5A67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17</xdr:row>
          <xdr:rowOff>152400</xdr:rowOff>
        </xdr:from>
        <xdr:to>
          <xdr:col>3</xdr:col>
          <xdr:colOff>457200</xdr:colOff>
          <xdr:row>17</xdr:row>
          <xdr:rowOff>400050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6FEC9559-C7C3-406C-B35B-F5FF2AC31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18</xdr:row>
          <xdr:rowOff>152400</xdr:rowOff>
        </xdr:from>
        <xdr:to>
          <xdr:col>3</xdr:col>
          <xdr:colOff>466725</xdr:colOff>
          <xdr:row>18</xdr:row>
          <xdr:rowOff>400050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7C88D53E-7160-425E-B016-E4055A3142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17</xdr:row>
          <xdr:rowOff>171450</xdr:rowOff>
        </xdr:from>
        <xdr:to>
          <xdr:col>6</xdr:col>
          <xdr:colOff>333375</xdr:colOff>
          <xdr:row>17</xdr:row>
          <xdr:rowOff>419100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3AB3CD4B-B705-463D-A109-6D159F1D8A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152400</xdr:rowOff>
        </xdr:from>
        <xdr:to>
          <xdr:col>6</xdr:col>
          <xdr:colOff>342900</xdr:colOff>
          <xdr:row>18</xdr:row>
          <xdr:rowOff>400050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765EFE10-13F6-4ED2-9A3A-46D1880D53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16</xdr:row>
          <xdr:rowOff>142875</xdr:rowOff>
        </xdr:from>
        <xdr:to>
          <xdr:col>2</xdr:col>
          <xdr:colOff>219075</xdr:colOff>
          <xdr:row>16</xdr:row>
          <xdr:rowOff>390525</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B440E52C-0603-4E46-9EE5-2ECCF6088A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247650</xdr:colOff>
          <xdr:row>18</xdr:row>
          <xdr:rowOff>0</xdr:rowOff>
        </xdr:from>
        <xdr:to>
          <xdr:col>6</xdr:col>
          <xdr:colOff>381000</xdr:colOff>
          <xdr:row>18</xdr:row>
          <xdr:rowOff>0</xdr:rowOff>
        </xdr:to>
        <xdr:sp macro="" textlink="">
          <xdr:nvSpPr>
            <xdr:cNvPr id="6154" name="CheckBox1"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18</xdr:row>
          <xdr:rowOff>133350</xdr:rowOff>
        </xdr:from>
        <xdr:to>
          <xdr:col>2</xdr:col>
          <xdr:colOff>257175</xdr:colOff>
          <xdr:row>18</xdr:row>
          <xdr:rowOff>381000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3D05AA4D-FA30-458C-B580-B459B51B30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18</xdr:row>
          <xdr:rowOff>142875</xdr:rowOff>
        </xdr:from>
        <xdr:to>
          <xdr:col>6</xdr:col>
          <xdr:colOff>390525</xdr:colOff>
          <xdr:row>18</xdr:row>
          <xdr:rowOff>390525</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BCBEEFD-CAC4-4B77-B3BD-AFBA954AF7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20</xdr:row>
          <xdr:rowOff>133350</xdr:rowOff>
        </xdr:from>
        <xdr:to>
          <xdr:col>3</xdr:col>
          <xdr:colOff>495300</xdr:colOff>
          <xdr:row>20</xdr:row>
          <xdr:rowOff>381000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EF464E93-A1D0-4C69-8BB5-0C73C0BD97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20</xdr:row>
          <xdr:rowOff>152400</xdr:rowOff>
        </xdr:from>
        <xdr:to>
          <xdr:col>6</xdr:col>
          <xdr:colOff>361950</xdr:colOff>
          <xdr:row>20</xdr:row>
          <xdr:rowOff>400050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19DCBF8F-F372-4789-BAA1-119F92E758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19</xdr:row>
          <xdr:rowOff>142875</xdr:rowOff>
        </xdr:from>
        <xdr:to>
          <xdr:col>6</xdr:col>
          <xdr:colOff>352425</xdr:colOff>
          <xdr:row>19</xdr:row>
          <xdr:rowOff>390525</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40058652-F95E-44A7-B883-36E80AA758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19</xdr:row>
          <xdr:rowOff>142875</xdr:rowOff>
        </xdr:from>
        <xdr:to>
          <xdr:col>3</xdr:col>
          <xdr:colOff>485775</xdr:colOff>
          <xdr:row>19</xdr:row>
          <xdr:rowOff>390525</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680B4684-1D6E-46BA-B397-10034A11A2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127001</xdr:colOff>
      <xdr:row>0</xdr:row>
      <xdr:rowOff>63499</xdr:rowOff>
    </xdr:from>
    <xdr:to>
      <xdr:col>11</xdr:col>
      <xdr:colOff>529168</xdr:colOff>
      <xdr:row>10</xdr:row>
      <xdr:rowOff>42333</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312834" y="63499"/>
          <a:ext cx="4963584" cy="2656417"/>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613831</xdr:colOff>
      <xdr:row>0</xdr:row>
      <xdr:rowOff>66147</xdr:rowOff>
    </xdr:from>
    <xdr:to>
      <xdr:col>19</xdr:col>
      <xdr:colOff>1716716</xdr:colOff>
      <xdr:row>10</xdr:row>
      <xdr:rowOff>77529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0338191" y="66147"/>
          <a:ext cx="7294135" cy="2702748"/>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vmlDrawing" Target="../drawings/vmlDrawing1.vml"/><Relationship Id="rId7" Type="http://schemas.openxmlformats.org/officeDocument/2006/relationships/ctrlProp" Target="../ctrlProps/ctrlProp2.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image" Target="../media/image1.emf"/><Relationship Id="rId10" Type="http://schemas.openxmlformats.org/officeDocument/2006/relationships/ctrlProp" Target="../ctrlProps/ctrlProp5.xml"/><Relationship Id="rId4" Type="http://schemas.openxmlformats.org/officeDocument/2006/relationships/control" Target="../activeX/activeX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image" Target="../media/image2.emf"/><Relationship Id="rId10" Type="http://schemas.openxmlformats.org/officeDocument/2006/relationships/ctrlProp" Target="../ctrlProps/ctrlProp11.xml"/><Relationship Id="rId4" Type="http://schemas.openxmlformats.org/officeDocument/2006/relationships/control" Target="../activeX/activeX2.xml"/><Relationship Id="rId9"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E7937-564F-4551-ACE0-3511B5B17EA8}">
  <sheetPr codeName="Sheet6"/>
  <dimension ref="A1:J25"/>
  <sheetViews>
    <sheetView topLeftCell="A4" zoomScaleNormal="100" workbookViewId="0">
      <selection activeCell="G23" sqref="G23"/>
    </sheetView>
  </sheetViews>
  <sheetFormatPr defaultColWidth="9" defaultRowHeight="13.5" x14ac:dyDescent="0.15"/>
  <cols>
    <col min="1" max="1" width="28.25" style="22" customWidth="1"/>
    <col min="2" max="2" width="4.375" style="22" customWidth="1"/>
    <col min="3" max="3" width="14.75" style="22" customWidth="1"/>
    <col min="4" max="6" width="16.625" style="22" customWidth="1"/>
    <col min="7" max="7" width="17" style="22" customWidth="1"/>
    <col min="8" max="8" width="12" style="22" customWidth="1"/>
    <col min="9" max="9" width="3.125" style="22" customWidth="1"/>
    <col min="10" max="10" width="20.25" style="22" customWidth="1"/>
    <col min="11" max="16384" width="9" style="22"/>
  </cols>
  <sheetData>
    <row r="1" spans="1:10" ht="40.15" customHeight="1" x14ac:dyDescent="0.15">
      <c r="A1" s="138" t="s">
        <v>45</v>
      </c>
      <c r="B1" s="138"/>
      <c r="C1" s="138"/>
      <c r="D1" s="138"/>
      <c r="E1" s="20"/>
      <c r="F1" s="20"/>
      <c r="G1" s="20"/>
      <c r="H1" s="20"/>
      <c r="I1" s="20"/>
      <c r="J1" s="21" t="s">
        <v>16</v>
      </c>
    </row>
    <row r="2" spans="1:10" ht="30.6" customHeight="1" x14ac:dyDescent="0.15">
      <c r="A2" s="139" t="s">
        <v>2409</v>
      </c>
      <c r="B2" s="139"/>
      <c r="C2" s="139"/>
      <c r="D2" s="139"/>
      <c r="E2" s="139"/>
      <c r="F2" s="139"/>
      <c r="G2" s="139"/>
      <c r="H2" s="139"/>
      <c r="I2" s="139"/>
      <c r="J2" s="139"/>
    </row>
    <row r="3" spans="1:10" ht="16.5" customHeight="1" x14ac:dyDescent="0.15">
      <c r="A3" s="101"/>
      <c r="B3" s="101"/>
      <c r="C3" s="101"/>
      <c r="D3" s="101"/>
      <c r="E3" s="101"/>
      <c r="F3" s="101"/>
      <c r="G3" s="101"/>
      <c r="H3" s="101"/>
      <c r="I3" s="101"/>
      <c r="J3" s="101"/>
    </row>
    <row r="4" spans="1:10" ht="18.75" customHeight="1" x14ac:dyDescent="0.15">
      <c r="A4" s="140" t="s">
        <v>235</v>
      </c>
      <c r="B4" s="140"/>
      <c r="C4" s="140"/>
      <c r="D4" s="140"/>
      <c r="E4" s="140"/>
      <c r="F4" s="140"/>
      <c r="G4" s="140"/>
      <c r="H4" s="140"/>
      <c r="I4" s="140"/>
      <c r="J4" s="140"/>
    </row>
    <row r="5" spans="1:10" ht="18.75" customHeight="1" x14ac:dyDescent="0.15">
      <c r="A5" s="140" t="s">
        <v>236</v>
      </c>
      <c r="B5" s="140"/>
      <c r="C5" s="140"/>
      <c r="D5" s="140"/>
      <c r="E5" s="140"/>
      <c r="F5" s="140"/>
      <c r="G5" s="140"/>
      <c r="H5" s="140"/>
      <c r="I5" s="140"/>
      <c r="J5" s="140"/>
    </row>
    <row r="6" spans="1:10" ht="30" customHeight="1" x14ac:dyDescent="0.15">
      <c r="A6" s="141" t="s">
        <v>237</v>
      </c>
      <c r="B6" s="141"/>
      <c r="C6" s="141"/>
      <c r="D6" s="141"/>
      <c r="E6" s="141"/>
      <c r="F6" s="141"/>
      <c r="G6" s="141"/>
      <c r="H6" s="141"/>
      <c r="I6" s="141"/>
      <c r="J6" s="141"/>
    </row>
    <row r="7" spans="1:10" ht="18.75" customHeight="1" x14ac:dyDescent="0.15">
      <c r="A7" s="102"/>
      <c r="B7" s="102"/>
      <c r="C7" s="102"/>
      <c r="D7" s="102"/>
      <c r="E7" s="102"/>
      <c r="F7" s="102"/>
      <c r="G7" s="102"/>
      <c r="H7" s="102"/>
      <c r="I7" s="102"/>
      <c r="J7" s="102"/>
    </row>
    <row r="8" spans="1:10" ht="18.75" customHeight="1" x14ac:dyDescent="0.15">
      <c r="A8" s="140" t="s">
        <v>2405</v>
      </c>
      <c r="B8" s="140"/>
      <c r="C8" s="140"/>
      <c r="D8" s="140"/>
      <c r="E8" s="140"/>
      <c r="F8" s="140"/>
      <c r="G8" s="140"/>
      <c r="H8" s="140"/>
      <c r="I8" s="140"/>
      <c r="J8" s="140"/>
    </row>
    <row r="9" spans="1:10" ht="18.75" customHeight="1" x14ac:dyDescent="0.15">
      <c r="A9" s="140" t="s">
        <v>2406</v>
      </c>
      <c r="B9" s="140"/>
      <c r="C9" s="140"/>
      <c r="D9" s="140"/>
      <c r="E9" s="140"/>
      <c r="F9" s="140"/>
      <c r="G9" s="140"/>
      <c r="H9" s="140"/>
      <c r="I9" s="140"/>
      <c r="J9" s="140"/>
    </row>
    <row r="10" spans="1:10" ht="16.5" customHeight="1" x14ac:dyDescent="0.15">
      <c r="A10" s="142"/>
      <c r="B10" s="142"/>
      <c r="C10" s="142"/>
      <c r="D10" s="142"/>
      <c r="E10" s="142"/>
      <c r="F10" s="142"/>
      <c r="G10" s="142"/>
      <c r="H10" s="142"/>
      <c r="I10" s="142"/>
      <c r="J10" s="142"/>
    </row>
    <row r="11" spans="1:10" ht="21" customHeight="1" x14ac:dyDescent="0.15">
      <c r="A11" s="23" t="s">
        <v>20</v>
      </c>
      <c r="B11" s="143" t="s">
        <v>24</v>
      </c>
      <c r="C11" s="143"/>
      <c r="D11" s="143"/>
      <c r="E11" s="143"/>
      <c r="F11" s="143"/>
      <c r="G11" s="143"/>
      <c r="H11" s="143"/>
      <c r="I11" s="143"/>
      <c r="J11" s="144"/>
    </row>
    <row r="12" spans="1:10" ht="31.5" customHeight="1" x14ac:dyDescent="0.15">
      <c r="A12" s="24" t="s">
        <v>19</v>
      </c>
      <c r="B12" s="145" t="s">
        <v>238</v>
      </c>
      <c r="C12" s="145"/>
      <c r="D12" s="145"/>
      <c r="E12" s="145"/>
      <c r="F12" s="145"/>
      <c r="G12" s="145"/>
      <c r="H12" s="145"/>
      <c r="I12" s="145"/>
      <c r="J12" s="146"/>
    </row>
    <row r="13" spans="1:10" ht="30.75" customHeight="1" x14ac:dyDescent="0.15">
      <c r="A13" s="25" t="s">
        <v>21</v>
      </c>
      <c r="B13" s="105" t="s">
        <v>18</v>
      </c>
      <c r="C13" s="100" t="s">
        <v>247</v>
      </c>
      <c r="D13" s="147" t="s">
        <v>2391</v>
      </c>
      <c r="E13" s="147"/>
      <c r="F13" s="147"/>
      <c r="G13" s="147"/>
      <c r="H13" s="147"/>
      <c r="I13" s="147"/>
      <c r="J13" s="148"/>
    </row>
    <row r="14" spans="1:10" ht="30.75" customHeight="1" x14ac:dyDescent="0.15">
      <c r="A14" s="24"/>
      <c r="B14" s="149" t="s">
        <v>2389</v>
      </c>
      <c r="C14" s="150"/>
      <c r="D14" s="150"/>
      <c r="E14" s="151" t="s">
        <v>2390</v>
      </c>
      <c r="F14" s="151"/>
      <c r="G14" s="151"/>
      <c r="H14" s="151"/>
      <c r="I14" s="151"/>
      <c r="J14" s="152"/>
    </row>
    <row r="15" spans="1:10" ht="33.75" customHeight="1" x14ac:dyDescent="0.15">
      <c r="A15" s="26" t="s">
        <v>22</v>
      </c>
      <c r="B15" s="132" t="s">
        <v>248</v>
      </c>
      <c r="C15" s="133"/>
      <c r="D15" s="133"/>
      <c r="E15" s="134"/>
      <c r="F15" s="27" t="s">
        <v>17</v>
      </c>
      <c r="G15" s="135" t="s">
        <v>239</v>
      </c>
      <c r="H15" s="136"/>
      <c r="I15" s="136"/>
      <c r="J15" s="137"/>
    </row>
    <row r="16" spans="1:10" ht="33.75" customHeight="1" x14ac:dyDescent="0.15">
      <c r="A16" s="26" t="s">
        <v>23</v>
      </c>
      <c r="B16" s="132" t="s">
        <v>25</v>
      </c>
      <c r="C16" s="133"/>
      <c r="D16" s="133"/>
      <c r="E16" s="134"/>
      <c r="F16" s="27" t="s">
        <v>204</v>
      </c>
      <c r="G16" s="153" t="s">
        <v>245</v>
      </c>
      <c r="H16" s="154"/>
      <c r="I16" s="104" t="s">
        <v>244</v>
      </c>
      <c r="J16" s="103" t="s">
        <v>246</v>
      </c>
    </row>
    <row r="17" spans="1:10" ht="39.75" customHeight="1" x14ac:dyDescent="0.15">
      <c r="A17" s="27" t="s">
        <v>206</v>
      </c>
      <c r="B17" s="155" t="s">
        <v>205</v>
      </c>
      <c r="C17" s="156"/>
      <c r="D17" s="156"/>
      <c r="E17" s="156"/>
      <c r="F17" s="156"/>
      <c r="G17" s="133" t="s">
        <v>249</v>
      </c>
      <c r="H17" s="133"/>
      <c r="I17" s="133"/>
      <c r="J17" s="134"/>
    </row>
    <row r="18" spans="1:10" ht="42" customHeight="1" x14ac:dyDescent="0.15">
      <c r="A18" s="157" t="s">
        <v>223</v>
      </c>
      <c r="B18" s="159" t="s">
        <v>224</v>
      </c>
      <c r="C18" s="160"/>
      <c r="D18" s="155" t="s">
        <v>233</v>
      </c>
      <c r="E18" s="156"/>
      <c r="F18" s="156"/>
      <c r="G18" s="156" t="s">
        <v>234</v>
      </c>
      <c r="H18" s="156"/>
      <c r="I18" s="156"/>
      <c r="J18" s="161"/>
    </row>
    <row r="19" spans="1:10" ht="42" customHeight="1" x14ac:dyDescent="0.15">
      <c r="A19" s="158"/>
      <c r="B19" s="159" t="s">
        <v>225</v>
      </c>
      <c r="C19" s="160"/>
      <c r="D19" s="155" t="s">
        <v>233</v>
      </c>
      <c r="E19" s="156"/>
      <c r="F19" s="156"/>
      <c r="G19" s="156" t="s">
        <v>234</v>
      </c>
      <c r="H19" s="156"/>
      <c r="I19" s="156"/>
      <c r="J19" s="161"/>
    </row>
    <row r="25" spans="1:10" ht="11.25" customHeight="1" x14ac:dyDescent="0.15"/>
  </sheetData>
  <mergeCells count="26">
    <mergeCell ref="B16:E16"/>
    <mergeCell ref="G16:H16"/>
    <mergeCell ref="B17:F17"/>
    <mergeCell ref="G17:J17"/>
    <mergeCell ref="A18:A19"/>
    <mergeCell ref="B18:C18"/>
    <mergeCell ref="D18:F18"/>
    <mergeCell ref="G18:J18"/>
    <mergeCell ref="B19:C19"/>
    <mergeCell ref="D19:F19"/>
    <mergeCell ref="G19:J19"/>
    <mergeCell ref="B15:E15"/>
    <mergeCell ref="G15:J15"/>
    <mergeCell ref="A1:D1"/>
    <mergeCell ref="A2:J2"/>
    <mergeCell ref="A4:J4"/>
    <mergeCell ref="A5:J5"/>
    <mergeCell ref="A6:J6"/>
    <mergeCell ref="A8:J8"/>
    <mergeCell ref="A10:J10"/>
    <mergeCell ref="B11:J11"/>
    <mergeCell ref="B12:J12"/>
    <mergeCell ref="D13:J13"/>
    <mergeCell ref="B14:D14"/>
    <mergeCell ref="E14:J14"/>
    <mergeCell ref="A9:J9"/>
  </mergeCells>
  <phoneticPr fontId="2"/>
  <printOptions horizontalCentered="1"/>
  <pageMargins left="0.39370078740157483" right="0.39370078740157483" top="0.39370078740157483" bottom="0.39370078740157483" header="0.31496062992125984" footer="0.31496062992125984"/>
  <pageSetup paperSize="9" scale="87" orientation="landscape" r:id="rId1"/>
  <drawing r:id="rId2"/>
  <legacyDrawing r:id="rId3"/>
  <controls>
    <mc:AlternateContent xmlns:mc="http://schemas.openxmlformats.org/markup-compatibility/2006">
      <mc:Choice Requires="x14">
        <control shapeId="16385" r:id="rId4" name="CheckBox1">
          <controlPr defaultSize="0" autoLine="0" autoPict="0" r:id="rId5">
            <anchor moveWithCells="1" sizeWithCells="1">
              <from>
                <xdr:col>6</xdr:col>
                <xdr:colOff>247650</xdr:colOff>
                <xdr:row>16</xdr:row>
                <xdr:rowOff>0</xdr:rowOff>
              </from>
              <to>
                <xdr:col>6</xdr:col>
                <xdr:colOff>381000</xdr:colOff>
                <xdr:row>16</xdr:row>
                <xdr:rowOff>0</xdr:rowOff>
              </to>
            </anchor>
          </controlPr>
        </control>
      </mc:Choice>
      <mc:Fallback>
        <control shapeId="16385" r:id="rId4" name="CheckBox1"/>
      </mc:Fallback>
    </mc:AlternateContent>
    <mc:AlternateContent xmlns:mc="http://schemas.openxmlformats.org/markup-compatibility/2006">
      <mc:Choice Requires="x14">
        <control shapeId="16394" r:id="rId6" name="Check Box 10">
          <controlPr defaultSize="0" autoFill="0" autoLine="0" autoPict="0">
            <anchor moveWithCells="1">
              <from>
                <xdr:col>6</xdr:col>
                <xdr:colOff>47625</xdr:colOff>
                <xdr:row>16</xdr:row>
                <xdr:rowOff>123825</xdr:rowOff>
              </from>
              <to>
                <xdr:col>6</xdr:col>
                <xdr:colOff>352425</xdr:colOff>
                <xdr:row>16</xdr:row>
                <xdr:rowOff>371475</xdr:rowOff>
              </to>
            </anchor>
          </controlPr>
        </control>
      </mc:Choice>
    </mc:AlternateContent>
    <mc:AlternateContent xmlns:mc="http://schemas.openxmlformats.org/markup-compatibility/2006">
      <mc:Choice Requires="x14">
        <control shapeId="16395" r:id="rId7" name="Check Box 11">
          <controlPr defaultSize="0" autoFill="0" autoLine="0" autoPict="0">
            <anchor moveWithCells="1">
              <from>
                <xdr:col>3</xdr:col>
                <xdr:colOff>152400</xdr:colOff>
                <xdr:row>17</xdr:row>
                <xdr:rowOff>152400</xdr:rowOff>
              </from>
              <to>
                <xdr:col>3</xdr:col>
                <xdr:colOff>457200</xdr:colOff>
                <xdr:row>17</xdr:row>
                <xdr:rowOff>400050</xdr:rowOff>
              </to>
            </anchor>
          </controlPr>
        </control>
      </mc:Choice>
    </mc:AlternateContent>
    <mc:AlternateContent xmlns:mc="http://schemas.openxmlformats.org/markup-compatibility/2006">
      <mc:Choice Requires="x14">
        <control shapeId="16396" r:id="rId8" name="Check Box 12">
          <controlPr defaultSize="0" autoFill="0" autoLine="0" autoPict="0">
            <anchor moveWithCells="1">
              <from>
                <xdr:col>3</xdr:col>
                <xdr:colOff>161925</xdr:colOff>
                <xdr:row>18</xdr:row>
                <xdr:rowOff>152400</xdr:rowOff>
              </from>
              <to>
                <xdr:col>3</xdr:col>
                <xdr:colOff>466725</xdr:colOff>
                <xdr:row>18</xdr:row>
                <xdr:rowOff>400050</xdr:rowOff>
              </to>
            </anchor>
          </controlPr>
        </control>
      </mc:Choice>
    </mc:AlternateContent>
    <mc:AlternateContent xmlns:mc="http://schemas.openxmlformats.org/markup-compatibility/2006">
      <mc:Choice Requires="x14">
        <control shapeId="16397" r:id="rId9" name="Check Box 13">
          <controlPr defaultSize="0" autoFill="0" autoLine="0" autoPict="0">
            <anchor moveWithCells="1">
              <from>
                <xdr:col>6</xdr:col>
                <xdr:colOff>28575</xdr:colOff>
                <xdr:row>17</xdr:row>
                <xdr:rowOff>171450</xdr:rowOff>
              </from>
              <to>
                <xdr:col>6</xdr:col>
                <xdr:colOff>333375</xdr:colOff>
                <xdr:row>17</xdr:row>
                <xdr:rowOff>419100</xdr:rowOff>
              </to>
            </anchor>
          </controlPr>
        </control>
      </mc:Choice>
    </mc:AlternateContent>
    <mc:AlternateContent xmlns:mc="http://schemas.openxmlformats.org/markup-compatibility/2006">
      <mc:Choice Requires="x14">
        <control shapeId="16398" r:id="rId10" name="Check Box 14">
          <controlPr defaultSize="0" autoFill="0" autoLine="0" autoPict="0">
            <anchor moveWithCells="1">
              <from>
                <xdr:col>6</xdr:col>
                <xdr:colOff>38100</xdr:colOff>
                <xdr:row>18</xdr:row>
                <xdr:rowOff>152400</xdr:rowOff>
              </from>
              <to>
                <xdr:col>6</xdr:col>
                <xdr:colOff>342900</xdr:colOff>
                <xdr:row>18</xdr:row>
                <xdr:rowOff>400050</xdr:rowOff>
              </to>
            </anchor>
          </controlPr>
        </control>
      </mc:Choice>
    </mc:AlternateContent>
    <mc:AlternateContent xmlns:mc="http://schemas.openxmlformats.org/markup-compatibility/2006">
      <mc:Choice Requires="x14">
        <control shapeId="16399" r:id="rId11" name="Check Box 15">
          <controlPr defaultSize="0" autoFill="0" autoLine="0" autoPict="0">
            <anchor moveWithCells="1">
              <from>
                <xdr:col>1</xdr:col>
                <xdr:colOff>247650</xdr:colOff>
                <xdr:row>16</xdr:row>
                <xdr:rowOff>142875</xdr:rowOff>
              </from>
              <to>
                <xdr:col>2</xdr:col>
                <xdr:colOff>219075</xdr:colOff>
                <xdr:row>16</xdr:row>
                <xdr:rowOff>390525</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pageSetUpPr fitToPage="1"/>
  </sheetPr>
  <dimension ref="A1:O1084"/>
  <sheetViews>
    <sheetView tabSelected="1" zoomScaleNormal="100" workbookViewId="0">
      <selection sqref="A1:D1"/>
    </sheetView>
  </sheetViews>
  <sheetFormatPr defaultColWidth="9" defaultRowHeight="13.5" x14ac:dyDescent="0.15"/>
  <cols>
    <col min="1" max="1" width="28.25" style="22" customWidth="1"/>
    <col min="2" max="2" width="4.375" style="22" customWidth="1"/>
    <col min="3" max="3" width="14.5" style="22" customWidth="1"/>
    <col min="4" max="5" width="15.625" style="22" customWidth="1"/>
    <col min="6" max="7" width="16.25" style="22" customWidth="1"/>
    <col min="8" max="8" width="11.25" style="22" customWidth="1"/>
    <col min="9" max="9" width="3.5" style="22" customWidth="1"/>
    <col min="10" max="10" width="23.75" style="22" customWidth="1"/>
    <col min="11" max="12" width="9" style="22"/>
    <col min="13" max="13" width="9" style="22" customWidth="1"/>
    <col min="14" max="14" width="9.5" hidden="1" customWidth="1"/>
    <col min="15" max="15" width="33.375" hidden="1" customWidth="1"/>
    <col min="16" max="16384" width="9" style="22"/>
  </cols>
  <sheetData>
    <row r="1" spans="1:15" ht="40.15" customHeight="1" x14ac:dyDescent="0.15">
      <c r="A1" s="138" t="s">
        <v>45</v>
      </c>
      <c r="B1" s="138"/>
      <c r="C1" s="138"/>
      <c r="D1" s="138"/>
      <c r="E1" s="20"/>
      <c r="F1" s="20"/>
      <c r="G1" s="20"/>
      <c r="H1" s="119" t="s">
        <v>2394</v>
      </c>
      <c r="I1" s="20"/>
      <c r="J1" s="21" t="s">
        <v>16</v>
      </c>
      <c r="N1" t="s">
        <v>252</v>
      </c>
      <c r="O1" t="s">
        <v>1334</v>
      </c>
    </row>
    <row r="2" spans="1:15" ht="30.6" customHeight="1" x14ac:dyDescent="0.15">
      <c r="A2" s="139" t="s">
        <v>2409</v>
      </c>
      <c r="B2" s="139"/>
      <c r="C2" s="139"/>
      <c r="D2" s="139"/>
      <c r="E2" s="139"/>
      <c r="F2" s="139"/>
      <c r="G2" s="139"/>
      <c r="H2" s="139"/>
      <c r="I2" s="139"/>
      <c r="J2" s="139"/>
      <c r="N2" t="s">
        <v>253</v>
      </c>
      <c r="O2" t="s">
        <v>1335</v>
      </c>
    </row>
    <row r="3" spans="1:15" ht="16.5" customHeight="1" x14ac:dyDescent="0.15">
      <c r="A3" s="95"/>
      <c r="B3" s="95"/>
      <c r="C3" s="101"/>
      <c r="D3" s="95"/>
      <c r="E3" s="95"/>
      <c r="F3" s="95"/>
      <c r="G3" s="95"/>
      <c r="H3" s="98"/>
      <c r="I3" s="95"/>
      <c r="J3" s="95"/>
      <c r="N3" t="s">
        <v>254</v>
      </c>
      <c r="O3" t="s">
        <v>1336</v>
      </c>
    </row>
    <row r="4" spans="1:15" ht="18.75" customHeight="1" x14ac:dyDescent="0.15">
      <c r="A4" s="140" t="s">
        <v>235</v>
      </c>
      <c r="B4" s="140"/>
      <c r="C4" s="140"/>
      <c r="D4" s="140"/>
      <c r="E4" s="140"/>
      <c r="F4" s="140"/>
      <c r="G4" s="140"/>
      <c r="H4" s="140"/>
      <c r="I4" s="140"/>
      <c r="J4" s="140"/>
      <c r="N4" t="s">
        <v>255</v>
      </c>
      <c r="O4" t="s">
        <v>1337</v>
      </c>
    </row>
    <row r="5" spans="1:15" ht="18.75" customHeight="1" x14ac:dyDescent="0.15">
      <c r="A5" s="140" t="s">
        <v>236</v>
      </c>
      <c r="B5" s="140"/>
      <c r="C5" s="140"/>
      <c r="D5" s="140"/>
      <c r="E5" s="140"/>
      <c r="F5" s="140"/>
      <c r="G5" s="140"/>
      <c r="H5" s="140"/>
      <c r="I5" s="140"/>
      <c r="J5" s="140"/>
      <c r="N5" t="s">
        <v>256</v>
      </c>
      <c r="O5" t="s">
        <v>1338</v>
      </c>
    </row>
    <row r="6" spans="1:15" ht="30" customHeight="1" x14ac:dyDescent="0.15">
      <c r="A6" s="141" t="s">
        <v>237</v>
      </c>
      <c r="B6" s="141"/>
      <c r="C6" s="141"/>
      <c r="D6" s="141"/>
      <c r="E6" s="141"/>
      <c r="F6" s="141"/>
      <c r="G6" s="141"/>
      <c r="H6" s="141"/>
      <c r="I6" s="141"/>
      <c r="J6" s="141"/>
      <c r="N6" t="s">
        <v>257</v>
      </c>
      <c r="O6" t="s">
        <v>1339</v>
      </c>
    </row>
    <row r="7" spans="1:15" ht="18.75" customHeight="1" x14ac:dyDescent="0.15">
      <c r="A7" s="97"/>
      <c r="B7" s="97"/>
      <c r="C7" s="102"/>
      <c r="D7" s="97"/>
      <c r="E7" s="97"/>
      <c r="F7" s="97"/>
      <c r="G7" s="97"/>
      <c r="H7" s="99"/>
      <c r="I7" s="97"/>
      <c r="J7" s="97"/>
      <c r="N7" t="s">
        <v>258</v>
      </c>
      <c r="O7" t="s">
        <v>1340</v>
      </c>
    </row>
    <row r="8" spans="1:15" ht="18.75" customHeight="1" x14ac:dyDescent="0.15">
      <c r="A8" s="140" t="s">
        <v>2405</v>
      </c>
      <c r="B8" s="140"/>
      <c r="C8" s="140"/>
      <c r="D8" s="140"/>
      <c r="E8" s="140"/>
      <c r="F8" s="140"/>
      <c r="G8" s="140"/>
      <c r="H8" s="140"/>
      <c r="I8" s="140"/>
      <c r="J8" s="140"/>
      <c r="N8" t="s">
        <v>259</v>
      </c>
      <c r="O8" t="s">
        <v>1341</v>
      </c>
    </row>
    <row r="9" spans="1:15" ht="18.75" customHeight="1" x14ac:dyDescent="0.15">
      <c r="A9" s="140" t="s">
        <v>2406</v>
      </c>
      <c r="B9" s="140"/>
      <c r="C9" s="140"/>
      <c r="D9" s="140"/>
      <c r="E9" s="140"/>
      <c r="F9" s="140"/>
      <c r="G9" s="140"/>
      <c r="H9" s="140"/>
      <c r="I9" s="140"/>
      <c r="J9" s="140"/>
      <c r="N9" t="s">
        <v>260</v>
      </c>
      <c r="O9" t="s">
        <v>1341</v>
      </c>
    </row>
    <row r="10" spans="1:15" ht="18.75" customHeight="1" x14ac:dyDescent="0.15">
      <c r="A10" s="140"/>
      <c r="B10" s="140"/>
      <c r="C10" s="140"/>
      <c r="D10" s="140"/>
      <c r="E10" s="140"/>
      <c r="F10" s="140"/>
      <c r="G10" s="140"/>
      <c r="H10" s="140"/>
      <c r="I10" s="140"/>
      <c r="J10" s="140"/>
      <c r="N10" t="s">
        <v>260</v>
      </c>
      <c r="O10" t="s">
        <v>1341</v>
      </c>
    </row>
    <row r="11" spans="1:15" ht="25.5" customHeight="1" x14ac:dyDescent="0.15">
      <c r="A11" s="162" t="s">
        <v>2413</v>
      </c>
      <c r="B11" s="162"/>
      <c r="C11" s="162"/>
      <c r="D11" s="162"/>
      <c r="E11" s="162"/>
      <c r="F11" s="162"/>
      <c r="G11" s="162"/>
      <c r="H11" s="162"/>
      <c r="I11" s="162"/>
      <c r="J11" s="162"/>
    </row>
    <row r="12" spans="1:15" ht="16.5" customHeight="1" x14ac:dyDescent="0.15">
      <c r="A12" s="142"/>
      <c r="B12" s="142"/>
      <c r="C12" s="142"/>
      <c r="D12" s="142"/>
      <c r="E12" s="142"/>
      <c r="F12" s="142"/>
      <c r="G12" s="142"/>
      <c r="H12" s="142"/>
      <c r="I12" s="142"/>
      <c r="J12" s="142"/>
      <c r="N12" t="s">
        <v>261</v>
      </c>
      <c r="O12" t="s">
        <v>1342</v>
      </c>
    </row>
    <row r="13" spans="1:15" ht="22.5" customHeight="1" x14ac:dyDescent="0.15">
      <c r="A13" s="23" t="s">
        <v>20</v>
      </c>
      <c r="B13" s="143"/>
      <c r="C13" s="143"/>
      <c r="D13" s="143"/>
      <c r="E13" s="143"/>
      <c r="F13" s="143"/>
      <c r="G13" s="143"/>
      <c r="H13" s="143"/>
      <c r="I13" s="143"/>
      <c r="J13" s="144"/>
      <c r="N13" t="s">
        <v>262</v>
      </c>
      <c r="O13" t="s">
        <v>1343</v>
      </c>
    </row>
    <row r="14" spans="1:15" ht="33.75" customHeight="1" x14ac:dyDescent="0.15">
      <c r="A14" s="24" t="s">
        <v>19</v>
      </c>
      <c r="B14" s="163"/>
      <c r="C14" s="163"/>
      <c r="D14" s="163"/>
      <c r="E14" s="163"/>
      <c r="F14" s="163"/>
      <c r="G14" s="163"/>
      <c r="H14" s="163"/>
      <c r="I14" s="163"/>
      <c r="J14" s="164"/>
      <c r="N14" t="s">
        <v>263</v>
      </c>
      <c r="O14" t="s">
        <v>1344</v>
      </c>
    </row>
    <row r="15" spans="1:15" ht="30.75" customHeight="1" x14ac:dyDescent="0.15">
      <c r="A15" s="25" t="s">
        <v>21</v>
      </c>
      <c r="B15" s="105" t="s">
        <v>18</v>
      </c>
      <c r="C15" s="100"/>
      <c r="D15" s="147" t="s">
        <v>2391</v>
      </c>
      <c r="E15" s="147"/>
      <c r="F15" s="147"/>
      <c r="G15" s="147"/>
      <c r="H15" s="147"/>
      <c r="I15" s="147"/>
      <c r="J15" s="148"/>
      <c r="N15" t="s">
        <v>264</v>
      </c>
      <c r="O15" t="s">
        <v>1345</v>
      </c>
    </row>
    <row r="16" spans="1:15" ht="30.75" customHeight="1" x14ac:dyDescent="0.15">
      <c r="A16" s="24"/>
      <c r="B16" s="149" t="e">
        <f>VLOOKUP(C15,N:O,2,0)</f>
        <v>#N/A</v>
      </c>
      <c r="C16" s="150"/>
      <c r="D16" s="150"/>
      <c r="E16" s="151"/>
      <c r="F16" s="151"/>
      <c r="G16" s="151"/>
      <c r="H16" s="151"/>
      <c r="I16" s="151"/>
      <c r="J16" s="152"/>
      <c r="N16" t="s">
        <v>265</v>
      </c>
      <c r="O16" t="s">
        <v>1346</v>
      </c>
    </row>
    <row r="17" spans="1:15" ht="33.75" customHeight="1" x14ac:dyDescent="0.15">
      <c r="A17" s="26" t="s">
        <v>22</v>
      </c>
      <c r="B17" s="132"/>
      <c r="C17" s="133"/>
      <c r="D17" s="133"/>
      <c r="E17" s="134"/>
      <c r="F17" s="27" t="s">
        <v>17</v>
      </c>
      <c r="G17" s="135"/>
      <c r="H17" s="136"/>
      <c r="I17" s="136"/>
      <c r="J17" s="137"/>
      <c r="N17" t="s">
        <v>266</v>
      </c>
      <c r="O17" t="s">
        <v>1346</v>
      </c>
    </row>
    <row r="18" spans="1:15" ht="33.75" customHeight="1" x14ac:dyDescent="0.15">
      <c r="A18" s="26" t="s">
        <v>23</v>
      </c>
      <c r="B18" s="132"/>
      <c r="C18" s="133"/>
      <c r="D18" s="133"/>
      <c r="E18" s="134"/>
      <c r="F18" s="27" t="s">
        <v>204</v>
      </c>
      <c r="G18" s="165"/>
      <c r="H18" s="166"/>
      <c r="I18" s="117" t="s">
        <v>244</v>
      </c>
      <c r="J18" s="118"/>
      <c r="N18" t="s">
        <v>267</v>
      </c>
      <c r="O18" t="s">
        <v>1347</v>
      </c>
    </row>
    <row r="19" spans="1:15" ht="41.25" customHeight="1" x14ac:dyDescent="0.15">
      <c r="A19" s="27" t="s">
        <v>206</v>
      </c>
      <c r="B19" s="155" t="s">
        <v>205</v>
      </c>
      <c r="C19" s="156"/>
      <c r="D19" s="156"/>
      <c r="E19" s="156"/>
      <c r="F19" s="156"/>
      <c r="G19" s="133" t="s">
        <v>249</v>
      </c>
      <c r="H19" s="133"/>
      <c r="I19" s="133"/>
      <c r="J19" s="134"/>
      <c r="N19" t="s">
        <v>268</v>
      </c>
      <c r="O19" t="s">
        <v>1348</v>
      </c>
    </row>
    <row r="20" spans="1:15" ht="41.25" customHeight="1" x14ac:dyDescent="0.15">
      <c r="A20" s="157" t="s">
        <v>223</v>
      </c>
      <c r="B20" s="159" t="s">
        <v>224</v>
      </c>
      <c r="C20" s="160"/>
      <c r="D20" s="155" t="s">
        <v>233</v>
      </c>
      <c r="E20" s="156"/>
      <c r="F20" s="156"/>
      <c r="G20" s="156" t="s">
        <v>234</v>
      </c>
      <c r="H20" s="156"/>
      <c r="I20" s="156"/>
      <c r="J20" s="161"/>
      <c r="N20" t="s">
        <v>269</v>
      </c>
      <c r="O20" t="s">
        <v>1349</v>
      </c>
    </row>
    <row r="21" spans="1:15" ht="41.25" customHeight="1" x14ac:dyDescent="0.15">
      <c r="A21" s="158"/>
      <c r="B21" s="159" t="s">
        <v>225</v>
      </c>
      <c r="C21" s="160"/>
      <c r="D21" s="155" t="s">
        <v>233</v>
      </c>
      <c r="E21" s="156"/>
      <c r="F21" s="156"/>
      <c r="G21" s="156" t="s">
        <v>234</v>
      </c>
      <c r="H21" s="156"/>
      <c r="I21" s="156"/>
      <c r="J21" s="161"/>
      <c r="N21" t="s">
        <v>270</v>
      </c>
      <c r="O21" t="s">
        <v>1350</v>
      </c>
    </row>
    <row r="22" spans="1:15" x14ac:dyDescent="0.15">
      <c r="N22" t="s">
        <v>271</v>
      </c>
      <c r="O22" t="s">
        <v>1351</v>
      </c>
    </row>
    <row r="23" spans="1:15" x14ac:dyDescent="0.15">
      <c r="N23" t="s">
        <v>272</v>
      </c>
      <c r="O23" t="s">
        <v>1352</v>
      </c>
    </row>
    <row r="24" spans="1:15" x14ac:dyDescent="0.15">
      <c r="N24" t="s">
        <v>273</v>
      </c>
      <c r="O24" t="s">
        <v>1352</v>
      </c>
    </row>
    <row r="25" spans="1:15" x14ac:dyDescent="0.15">
      <c r="N25" t="s">
        <v>274</v>
      </c>
      <c r="O25" t="s">
        <v>1353</v>
      </c>
    </row>
    <row r="26" spans="1:15" x14ac:dyDescent="0.15">
      <c r="N26" t="s">
        <v>275</v>
      </c>
      <c r="O26" t="s">
        <v>1354</v>
      </c>
    </row>
    <row r="27" spans="1:15" ht="11.25" customHeight="1" x14ac:dyDescent="0.15">
      <c r="N27" t="s">
        <v>276</v>
      </c>
      <c r="O27" t="s">
        <v>1355</v>
      </c>
    </row>
    <row r="28" spans="1:15" x14ac:dyDescent="0.15">
      <c r="N28" t="s">
        <v>277</v>
      </c>
      <c r="O28" t="s">
        <v>1355</v>
      </c>
    </row>
    <row r="29" spans="1:15" x14ac:dyDescent="0.15">
      <c r="N29" t="s">
        <v>278</v>
      </c>
      <c r="O29" t="s">
        <v>1356</v>
      </c>
    </row>
    <row r="30" spans="1:15" x14ac:dyDescent="0.15">
      <c r="N30" t="s">
        <v>279</v>
      </c>
      <c r="O30" t="s">
        <v>1357</v>
      </c>
    </row>
    <row r="31" spans="1:15" x14ac:dyDescent="0.15">
      <c r="N31" t="s">
        <v>280</v>
      </c>
      <c r="O31" t="s">
        <v>1358</v>
      </c>
    </row>
    <row r="32" spans="1:15" x14ac:dyDescent="0.15">
      <c r="N32" t="s">
        <v>281</v>
      </c>
      <c r="O32" t="s">
        <v>1359</v>
      </c>
    </row>
    <row r="33" spans="14:15" x14ac:dyDescent="0.15">
      <c r="N33" t="s">
        <v>282</v>
      </c>
      <c r="O33" t="s">
        <v>1360</v>
      </c>
    </row>
    <row r="34" spans="14:15" x14ac:dyDescent="0.15">
      <c r="N34" t="s">
        <v>283</v>
      </c>
      <c r="O34" t="s">
        <v>1361</v>
      </c>
    </row>
    <row r="35" spans="14:15" x14ac:dyDescent="0.15">
      <c r="N35" t="s">
        <v>284</v>
      </c>
      <c r="O35" t="s">
        <v>1362</v>
      </c>
    </row>
    <row r="36" spans="14:15" x14ac:dyDescent="0.15">
      <c r="N36" t="s">
        <v>285</v>
      </c>
      <c r="O36" t="s">
        <v>1363</v>
      </c>
    </row>
    <row r="37" spans="14:15" x14ac:dyDescent="0.15">
      <c r="N37" t="s">
        <v>286</v>
      </c>
      <c r="O37" t="s">
        <v>1364</v>
      </c>
    </row>
    <row r="38" spans="14:15" x14ac:dyDescent="0.15">
      <c r="N38" t="s">
        <v>287</v>
      </c>
      <c r="O38" t="s">
        <v>1365</v>
      </c>
    </row>
    <row r="39" spans="14:15" x14ac:dyDescent="0.15">
      <c r="N39" t="s">
        <v>288</v>
      </c>
      <c r="O39" t="s">
        <v>1366</v>
      </c>
    </row>
    <row r="40" spans="14:15" x14ac:dyDescent="0.15">
      <c r="N40" t="s">
        <v>289</v>
      </c>
      <c r="O40" t="s">
        <v>1366</v>
      </c>
    </row>
    <row r="41" spans="14:15" x14ac:dyDescent="0.15">
      <c r="N41" t="s">
        <v>290</v>
      </c>
      <c r="O41" t="s">
        <v>1367</v>
      </c>
    </row>
    <row r="42" spans="14:15" x14ac:dyDescent="0.15">
      <c r="N42" t="s">
        <v>291</v>
      </c>
      <c r="O42" t="s">
        <v>1368</v>
      </c>
    </row>
    <row r="43" spans="14:15" x14ac:dyDescent="0.15">
      <c r="N43" t="s">
        <v>292</v>
      </c>
      <c r="O43" t="s">
        <v>1369</v>
      </c>
    </row>
    <row r="44" spans="14:15" x14ac:dyDescent="0.15">
      <c r="N44" t="s">
        <v>293</v>
      </c>
      <c r="O44" t="s">
        <v>1370</v>
      </c>
    </row>
    <row r="45" spans="14:15" x14ac:dyDescent="0.15">
      <c r="N45" t="s">
        <v>294</v>
      </c>
      <c r="O45" t="s">
        <v>1371</v>
      </c>
    </row>
    <row r="46" spans="14:15" x14ac:dyDescent="0.15">
      <c r="N46" t="s">
        <v>295</v>
      </c>
      <c r="O46" t="s">
        <v>1372</v>
      </c>
    </row>
    <row r="47" spans="14:15" x14ac:dyDescent="0.15">
      <c r="N47" t="s">
        <v>296</v>
      </c>
      <c r="O47" t="s">
        <v>1373</v>
      </c>
    </row>
    <row r="48" spans="14:15" x14ac:dyDescent="0.15">
      <c r="N48" t="s">
        <v>297</v>
      </c>
      <c r="O48" t="s">
        <v>1374</v>
      </c>
    </row>
    <row r="49" spans="14:15" x14ac:dyDescent="0.15">
      <c r="N49" t="s">
        <v>298</v>
      </c>
      <c r="O49" t="s">
        <v>1375</v>
      </c>
    </row>
    <row r="50" spans="14:15" x14ac:dyDescent="0.15">
      <c r="N50" t="s">
        <v>299</v>
      </c>
      <c r="O50" t="s">
        <v>1376</v>
      </c>
    </row>
    <row r="51" spans="14:15" x14ac:dyDescent="0.15">
      <c r="N51" t="s">
        <v>300</v>
      </c>
      <c r="O51" t="s">
        <v>1377</v>
      </c>
    </row>
    <row r="52" spans="14:15" x14ac:dyDescent="0.15">
      <c r="N52" t="s">
        <v>301</v>
      </c>
      <c r="O52" t="s">
        <v>1378</v>
      </c>
    </row>
    <row r="53" spans="14:15" x14ac:dyDescent="0.15">
      <c r="N53" t="s">
        <v>302</v>
      </c>
      <c r="O53" t="s">
        <v>1379</v>
      </c>
    </row>
    <row r="54" spans="14:15" x14ac:dyDescent="0.15">
      <c r="N54" t="s">
        <v>303</v>
      </c>
      <c r="O54" t="s">
        <v>1379</v>
      </c>
    </row>
    <row r="55" spans="14:15" x14ac:dyDescent="0.15">
      <c r="N55" t="s">
        <v>304</v>
      </c>
      <c r="O55" t="s">
        <v>1380</v>
      </c>
    </row>
    <row r="56" spans="14:15" x14ac:dyDescent="0.15">
      <c r="N56" t="s">
        <v>305</v>
      </c>
      <c r="O56" t="s">
        <v>1381</v>
      </c>
    </row>
    <row r="57" spans="14:15" x14ac:dyDescent="0.15">
      <c r="N57" t="s">
        <v>306</v>
      </c>
      <c r="O57" t="s">
        <v>1382</v>
      </c>
    </row>
    <row r="58" spans="14:15" x14ac:dyDescent="0.15">
      <c r="N58" t="s">
        <v>307</v>
      </c>
      <c r="O58" t="s">
        <v>1383</v>
      </c>
    </row>
    <row r="59" spans="14:15" x14ac:dyDescent="0.15">
      <c r="N59" t="s">
        <v>308</v>
      </c>
      <c r="O59" t="s">
        <v>1384</v>
      </c>
    </row>
    <row r="60" spans="14:15" x14ac:dyDescent="0.15">
      <c r="N60" t="s">
        <v>309</v>
      </c>
      <c r="O60" t="s">
        <v>1385</v>
      </c>
    </row>
    <row r="61" spans="14:15" x14ac:dyDescent="0.15">
      <c r="N61" t="s">
        <v>310</v>
      </c>
      <c r="O61" t="s">
        <v>1386</v>
      </c>
    </row>
    <row r="62" spans="14:15" x14ac:dyDescent="0.15">
      <c r="N62" t="s">
        <v>311</v>
      </c>
      <c r="O62" t="s">
        <v>1387</v>
      </c>
    </row>
    <row r="63" spans="14:15" x14ac:dyDescent="0.15">
      <c r="N63" t="s">
        <v>312</v>
      </c>
      <c r="O63" t="s">
        <v>1388</v>
      </c>
    </row>
    <row r="64" spans="14:15" x14ac:dyDescent="0.15">
      <c r="N64" t="s">
        <v>313</v>
      </c>
      <c r="O64" t="s">
        <v>1389</v>
      </c>
    </row>
    <row r="65" spans="14:15" x14ac:dyDescent="0.15">
      <c r="N65" t="s">
        <v>314</v>
      </c>
      <c r="O65" t="s">
        <v>1390</v>
      </c>
    </row>
    <row r="66" spans="14:15" x14ac:dyDescent="0.15">
      <c r="N66" t="s">
        <v>315</v>
      </c>
      <c r="O66" t="s">
        <v>1391</v>
      </c>
    </row>
    <row r="67" spans="14:15" x14ac:dyDescent="0.15">
      <c r="N67" t="s">
        <v>316</v>
      </c>
      <c r="O67" t="s">
        <v>1392</v>
      </c>
    </row>
    <row r="68" spans="14:15" x14ac:dyDescent="0.15">
      <c r="N68" t="s">
        <v>317</v>
      </c>
      <c r="O68" t="s">
        <v>1393</v>
      </c>
    </row>
    <row r="69" spans="14:15" x14ac:dyDescent="0.15">
      <c r="N69" t="s">
        <v>318</v>
      </c>
      <c r="O69" t="s">
        <v>1393</v>
      </c>
    </row>
    <row r="70" spans="14:15" x14ac:dyDescent="0.15">
      <c r="N70" t="s">
        <v>319</v>
      </c>
      <c r="O70" t="s">
        <v>1394</v>
      </c>
    </row>
    <row r="71" spans="14:15" x14ac:dyDescent="0.15">
      <c r="N71" t="s">
        <v>320</v>
      </c>
      <c r="O71" t="s">
        <v>1395</v>
      </c>
    </row>
    <row r="72" spans="14:15" x14ac:dyDescent="0.15">
      <c r="N72" t="s">
        <v>321</v>
      </c>
      <c r="O72" t="s">
        <v>1396</v>
      </c>
    </row>
    <row r="73" spans="14:15" x14ac:dyDescent="0.15">
      <c r="N73" t="s">
        <v>322</v>
      </c>
      <c r="O73" t="s">
        <v>1396</v>
      </c>
    </row>
    <row r="74" spans="14:15" x14ac:dyDescent="0.15">
      <c r="N74" t="s">
        <v>323</v>
      </c>
      <c r="O74" t="s">
        <v>1397</v>
      </c>
    </row>
    <row r="75" spans="14:15" x14ac:dyDescent="0.15">
      <c r="N75" t="s">
        <v>324</v>
      </c>
      <c r="O75" t="s">
        <v>1398</v>
      </c>
    </row>
    <row r="76" spans="14:15" x14ac:dyDescent="0.15">
      <c r="N76" t="s">
        <v>325</v>
      </c>
      <c r="O76" t="s">
        <v>1399</v>
      </c>
    </row>
    <row r="77" spans="14:15" x14ac:dyDescent="0.15">
      <c r="N77" t="s">
        <v>326</v>
      </c>
      <c r="O77" t="s">
        <v>1400</v>
      </c>
    </row>
    <row r="78" spans="14:15" x14ac:dyDescent="0.15">
      <c r="N78" t="s">
        <v>327</v>
      </c>
      <c r="O78" t="s">
        <v>1401</v>
      </c>
    </row>
    <row r="79" spans="14:15" x14ac:dyDescent="0.15">
      <c r="N79" t="s">
        <v>328</v>
      </c>
      <c r="O79" t="s">
        <v>1402</v>
      </c>
    </row>
    <row r="80" spans="14:15" x14ac:dyDescent="0.15">
      <c r="N80" t="s">
        <v>329</v>
      </c>
      <c r="O80" t="s">
        <v>1403</v>
      </c>
    </row>
    <row r="81" spans="14:15" x14ac:dyDescent="0.15">
      <c r="N81" t="s">
        <v>330</v>
      </c>
      <c r="O81" t="s">
        <v>1404</v>
      </c>
    </row>
    <row r="82" spans="14:15" x14ac:dyDescent="0.15">
      <c r="N82" t="s">
        <v>331</v>
      </c>
      <c r="O82" t="s">
        <v>1405</v>
      </c>
    </row>
    <row r="83" spans="14:15" x14ac:dyDescent="0.15">
      <c r="N83" t="s">
        <v>332</v>
      </c>
      <c r="O83" t="s">
        <v>1406</v>
      </c>
    </row>
    <row r="84" spans="14:15" x14ac:dyDescent="0.15">
      <c r="N84" t="s">
        <v>333</v>
      </c>
      <c r="O84" t="s">
        <v>1407</v>
      </c>
    </row>
    <row r="85" spans="14:15" x14ac:dyDescent="0.15">
      <c r="N85" t="s">
        <v>334</v>
      </c>
      <c r="O85" t="s">
        <v>1408</v>
      </c>
    </row>
    <row r="86" spans="14:15" x14ac:dyDescent="0.15">
      <c r="N86" t="s">
        <v>335</v>
      </c>
      <c r="O86" t="s">
        <v>1409</v>
      </c>
    </row>
    <row r="87" spans="14:15" x14ac:dyDescent="0.15">
      <c r="N87" t="s">
        <v>336</v>
      </c>
      <c r="O87" t="s">
        <v>1410</v>
      </c>
    </row>
    <row r="88" spans="14:15" x14ac:dyDescent="0.15">
      <c r="N88" t="s">
        <v>337</v>
      </c>
      <c r="O88" t="s">
        <v>1411</v>
      </c>
    </row>
    <row r="89" spans="14:15" x14ac:dyDescent="0.15">
      <c r="N89" t="s">
        <v>338</v>
      </c>
      <c r="O89" t="s">
        <v>1412</v>
      </c>
    </row>
    <row r="90" spans="14:15" x14ac:dyDescent="0.15">
      <c r="N90" t="s">
        <v>339</v>
      </c>
      <c r="O90" t="s">
        <v>1413</v>
      </c>
    </row>
    <row r="91" spans="14:15" x14ac:dyDescent="0.15">
      <c r="N91" t="s">
        <v>340</v>
      </c>
      <c r="O91" t="s">
        <v>1414</v>
      </c>
    </row>
    <row r="92" spans="14:15" x14ac:dyDescent="0.15">
      <c r="N92" t="s">
        <v>341</v>
      </c>
      <c r="O92" t="s">
        <v>1415</v>
      </c>
    </row>
    <row r="93" spans="14:15" x14ac:dyDescent="0.15">
      <c r="N93" t="s">
        <v>342</v>
      </c>
      <c r="O93" t="s">
        <v>1416</v>
      </c>
    </row>
    <row r="94" spans="14:15" x14ac:dyDescent="0.15">
      <c r="N94" t="s">
        <v>343</v>
      </c>
      <c r="O94" t="s">
        <v>1417</v>
      </c>
    </row>
    <row r="95" spans="14:15" x14ac:dyDescent="0.15">
      <c r="N95" t="s">
        <v>344</v>
      </c>
      <c r="O95" t="s">
        <v>1418</v>
      </c>
    </row>
    <row r="96" spans="14:15" x14ac:dyDescent="0.15">
      <c r="N96" t="s">
        <v>345</v>
      </c>
      <c r="O96" t="s">
        <v>1419</v>
      </c>
    </row>
    <row r="97" spans="14:15" x14ac:dyDescent="0.15">
      <c r="N97" t="s">
        <v>346</v>
      </c>
      <c r="O97" t="s">
        <v>1420</v>
      </c>
    </row>
    <row r="98" spans="14:15" x14ac:dyDescent="0.15">
      <c r="N98" t="s">
        <v>347</v>
      </c>
      <c r="O98" t="s">
        <v>1420</v>
      </c>
    </row>
    <row r="99" spans="14:15" x14ac:dyDescent="0.15">
      <c r="N99" t="s">
        <v>348</v>
      </c>
      <c r="O99" t="s">
        <v>1421</v>
      </c>
    </row>
    <row r="100" spans="14:15" x14ac:dyDescent="0.15">
      <c r="N100" t="s">
        <v>349</v>
      </c>
      <c r="O100" t="s">
        <v>1422</v>
      </c>
    </row>
    <row r="101" spans="14:15" x14ac:dyDescent="0.15">
      <c r="N101" t="s">
        <v>350</v>
      </c>
      <c r="O101" t="s">
        <v>1423</v>
      </c>
    </row>
    <row r="102" spans="14:15" x14ac:dyDescent="0.15">
      <c r="N102" t="s">
        <v>351</v>
      </c>
      <c r="O102" t="s">
        <v>1424</v>
      </c>
    </row>
    <row r="103" spans="14:15" x14ac:dyDescent="0.15">
      <c r="N103" t="s">
        <v>352</v>
      </c>
      <c r="O103" t="s">
        <v>1425</v>
      </c>
    </row>
    <row r="104" spans="14:15" x14ac:dyDescent="0.15">
      <c r="N104" t="s">
        <v>353</v>
      </c>
      <c r="O104" t="s">
        <v>1426</v>
      </c>
    </row>
    <row r="105" spans="14:15" x14ac:dyDescent="0.15">
      <c r="N105" t="s">
        <v>354</v>
      </c>
      <c r="O105" t="s">
        <v>1427</v>
      </c>
    </row>
    <row r="106" spans="14:15" x14ac:dyDescent="0.15">
      <c r="N106" t="s">
        <v>355</v>
      </c>
      <c r="O106" t="s">
        <v>1428</v>
      </c>
    </row>
    <row r="107" spans="14:15" x14ac:dyDescent="0.15">
      <c r="N107" t="s">
        <v>356</v>
      </c>
      <c r="O107" t="s">
        <v>1429</v>
      </c>
    </row>
    <row r="108" spans="14:15" x14ac:dyDescent="0.15">
      <c r="N108" t="s">
        <v>357</v>
      </c>
      <c r="O108" t="s">
        <v>1430</v>
      </c>
    </row>
    <row r="109" spans="14:15" x14ac:dyDescent="0.15">
      <c r="N109" t="s">
        <v>358</v>
      </c>
      <c r="O109" t="s">
        <v>1431</v>
      </c>
    </row>
    <row r="110" spans="14:15" x14ac:dyDescent="0.15">
      <c r="N110" t="s">
        <v>359</v>
      </c>
      <c r="O110" t="s">
        <v>1432</v>
      </c>
    </row>
    <row r="111" spans="14:15" x14ac:dyDescent="0.15">
      <c r="N111" t="s">
        <v>360</v>
      </c>
      <c r="O111" t="s">
        <v>1433</v>
      </c>
    </row>
    <row r="112" spans="14:15" x14ac:dyDescent="0.15">
      <c r="N112" t="s">
        <v>361</v>
      </c>
      <c r="O112" t="s">
        <v>1434</v>
      </c>
    </row>
    <row r="113" spans="14:15" x14ac:dyDescent="0.15">
      <c r="N113" t="s">
        <v>362</v>
      </c>
      <c r="O113" t="s">
        <v>1435</v>
      </c>
    </row>
    <row r="114" spans="14:15" x14ac:dyDescent="0.15">
      <c r="N114" t="s">
        <v>363</v>
      </c>
      <c r="O114" t="s">
        <v>1436</v>
      </c>
    </row>
    <row r="115" spans="14:15" x14ac:dyDescent="0.15">
      <c r="N115" t="s">
        <v>364</v>
      </c>
      <c r="O115" t="s">
        <v>1437</v>
      </c>
    </row>
    <row r="116" spans="14:15" x14ac:dyDescent="0.15">
      <c r="N116" t="s">
        <v>365</v>
      </c>
      <c r="O116" t="s">
        <v>1438</v>
      </c>
    </row>
    <row r="117" spans="14:15" x14ac:dyDescent="0.15">
      <c r="N117" t="s">
        <v>366</v>
      </c>
      <c r="O117" t="s">
        <v>1439</v>
      </c>
    </row>
    <row r="118" spans="14:15" x14ac:dyDescent="0.15">
      <c r="N118" t="s">
        <v>367</v>
      </c>
      <c r="O118" t="s">
        <v>1440</v>
      </c>
    </row>
    <row r="119" spans="14:15" x14ac:dyDescent="0.15">
      <c r="N119" t="s">
        <v>368</v>
      </c>
      <c r="O119" t="s">
        <v>1441</v>
      </c>
    </row>
    <row r="120" spans="14:15" x14ac:dyDescent="0.15">
      <c r="N120" t="s">
        <v>369</v>
      </c>
      <c r="O120" t="s">
        <v>1442</v>
      </c>
    </row>
    <row r="121" spans="14:15" x14ac:dyDescent="0.15">
      <c r="N121" t="s">
        <v>370</v>
      </c>
      <c r="O121" t="s">
        <v>1443</v>
      </c>
    </row>
    <row r="122" spans="14:15" x14ac:dyDescent="0.15">
      <c r="N122" t="s">
        <v>371</v>
      </c>
      <c r="O122" t="s">
        <v>1444</v>
      </c>
    </row>
    <row r="123" spans="14:15" x14ac:dyDescent="0.15">
      <c r="N123" t="s">
        <v>372</v>
      </c>
      <c r="O123" t="s">
        <v>1445</v>
      </c>
    </row>
    <row r="124" spans="14:15" x14ac:dyDescent="0.15">
      <c r="N124" t="s">
        <v>373</v>
      </c>
      <c r="O124" t="s">
        <v>1445</v>
      </c>
    </row>
    <row r="125" spans="14:15" x14ac:dyDescent="0.15">
      <c r="N125" t="s">
        <v>374</v>
      </c>
      <c r="O125" t="s">
        <v>1446</v>
      </c>
    </row>
    <row r="126" spans="14:15" x14ac:dyDescent="0.15">
      <c r="N126" t="s">
        <v>375</v>
      </c>
      <c r="O126" t="s">
        <v>1447</v>
      </c>
    </row>
    <row r="127" spans="14:15" x14ac:dyDescent="0.15">
      <c r="N127" t="s">
        <v>376</v>
      </c>
      <c r="O127" t="s">
        <v>1448</v>
      </c>
    </row>
    <row r="128" spans="14:15" x14ac:dyDescent="0.15">
      <c r="N128" t="s">
        <v>377</v>
      </c>
      <c r="O128" t="s">
        <v>1449</v>
      </c>
    </row>
    <row r="129" spans="14:15" x14ac:dyDescent="0.15">
      <c r="N129" t="s">
        <v>378</v>
      </c>
      <c r="O129" t="s">
        <v>1450</v>
      </c>
    </row>
    <row r="130" spans="14:15" x14ac:dyDescent="0.15">
      <c r="N130" t="s">
        <v>379</v>
      </c>
      <c r="O130" t="s">
        <v>1451</v>
      </c>
    </row>
    <row r="131" spans="14:15" x14ac:dyDescent="0.15">
      <c r="N131" t="s">
        <v>380</v>
      </c>
      <c r="O131" t="s">
        <v>1452</v>
      </c>
    </row>
    <row r="132" spans="14:15" x14ac:dyDescent="0.15">
      <c r="N132" t="s">
        <v>381</v>
      </c>
      <c r="O132" t="s">
        <v>1453</v>
      </c>
    </row>
    <row r="133" spans="14:15" x14ac:dyDescent="0.15">
      <c r="N133" t="s">
        <v>382</v>
      </c>
      <c r="O133" t="s">
        <v>1454</v>
      </c>
    </row>
    <row r="134" spans="14:15" x14ac:dyDescent="0.15">
      <c r="N134" t="s">
        <v>383</v>
      </c>
      <c r="O134" t="s">
        <v>1455</v>
      </c>
    </row>
    <row r="135" spans="14:15" x14ac:dyDescent="0.15">
      <c r="N135" t="s">
        <v>384</v>
      </c>
      <c r="O135" t="s">
        <v>1456</v>
      </c>
    </row>
    <row r="136" spans="14:15" x14ac:dyDescent="0.15">
      <c r="N136" t="s">
        <v>385</v>
      </c>
      <c r="O136" t="s">
        <v>1457</v>
      </c>
    </row>
    <row r="137" spans="14:15" x14ac:dyDescent="0.15">
      <c r="N137" t="s">
        <v>386</v>
      </c>
      <c r="O137" t="s">
        <v>1458</v>
      </c>
    </row>
    <row r="138" spans="14:15" x14ac:dyDescent="0.15">
      <c r="N138" t="s">
        <v>387</v>
      </c>
      <c r="O138" t="s">
        <v>1459</v>
      </c>
    </row>
    <row r="139" spans="14:15" x14ac:dyDescent="0.15">
      <c r="N139" t="s">
        <v>388</v>
      </c>
      <c r="O139" t="s">
        <v>1460</v>
      </c>
    </row>
    <row r="140" spans="14:15" x14ac:dyDescent="0.15">
      <c r="N140" t="s">
        <v>389</v>
      </c>
      <c r="O140" t="s">
        <v>1461</v>
      </c>
    </row>
    <row r="141" spans="14:15" x14ac:dyDescent="0.15">
      <c r="N141" t="s">
        <v>390</v>
      </c>
      <c r="O141" t="s">
        <v>1462</v>
      </c>
    </row>
    <row r="142" spans="14:15" x14ac:dyDescent="0.15">
      <c r="N142" t="s">
        <v>391</v>
      </c>
      <c r="O142" t="s">
        <v>1463</v>
      </c>
    </row>
    <row r="143" spans="14:15" x14ac:dyDescent="0.15">
      <c r="N143" t="s">
        <v>392</v>
      </c>
      <c r="O143" t="s">
        <v>1464</v>
      </c>
    </row>
    <row r="144" spans="14:15" x14ac:dyDescent="0.15">
      <c r="N144" t="s">
        <v>393</v>
      </c>
      <c r="O144" t="s">
        <v>1465</v>
      </c>
    </row>
    <row r="145" spans="14:15" x14ac:dyDescent="0.15">
      <c r="N145" t="s">
        <v>394</v>
      </c>
      <c r="O145" t="s">
        <v>1466</v>
      </c>
    </row>
    <row r="146" spans="14:15" x14ac:dyDescent="0.15">
      <c r="N146" t="s">
        <v>395</v>
      </c>
      <c r="O146" t="s">
        <v>1466</v>
      </c>
    </row>
    <row r="147" spans="14:15" x14ac:dyDescent="0.15">
      <c r="N147" t="s">
        <v>396</v>
      </c>
      <c r="O147" t="s">
        <v>1467</v>
      </c>
    </row>
    <row r="148" spans="14:15" x14ac:dyDescent="0.15">
      <c r="N148" t="s">
        <v>397</v>
      </c>
      <c r="O148" t="s">
        <v>1468</v>
      </c>
    </row>
    <row r="149" spans="14:15" x14ac:dyDescent="0.15">
      <c r="N149" t="s">
        <v>398</v>
      </c>
      <c r="O149" t="s">
        <v>1469</v>
      </c>
    </row>
    <row r="150" spans="14:15" x14ac:dyDescent="0.15">
      <c r="N150" t="s">
        <v>399</v>
      </c>
      <c r="O150" t="s">
        <v>1470</v>
      </c>
    </row>
    <row r="151" spans="14:15" x14ac:dyDescent="0.15">
      <c r="N151" t="s">
        <v>400</v>
      </c>
      <c r="O151" t="s">
        <v>1471</v>
      </c>
    </row>
    <row r="152" spans="14:15" x14ac:dyDescent="0.15">
      <c r="N152" t="s">
        <v>401</v>
      </c>
      <c r="O152" t="s">
        <v>1472</v>
      </c>
    </row>
    <row r="153" spans="14:15" x14ac:dyDescent="0.15">
      <c r="N153" t="s">
        <v>402</v>
      </c>
      <c r="O153" t="s">
        <v>1473</v>
      </c>
    </row>
    <row r="154" spans="14:15" x14ac:dyDescent="0.15">
      <c r="N154" t="s">
        <v>403</v>
      </c>
      <c r="O154" t="s">
        <v>1474</v>
      </c>
    </row>
    <row r="155" spans="14:15" x14ac:dyDescent="0.15">
      <c r="N155" t="s">
        <v>404</v>
      </c>
      <c r="O155" t="s">
        <v>1475</v>
      </c>
    </row>
    <row r="156" spans="14:15" x14ac:dyDescent="0.15">
      <c r="N156" t="s">
        <v>405</v>
      </c>
      <c r="O156" t="s">
        <v>1476</v>
      </c>
    </row>
    <row r="157" spans="14:15" x14ac:dyDescent="0.15">
      <c r="N157" t="s">
        <v>406</v>
      </c>
      <c r="O157" t="s">
        <v>1477</v>
      </c>
    </row>
    <row r="158" spans="14:15" x14ac:dyDescent="0.15">
      <c r="N158" t="s">
        <v>407</v>
      </c>
      <c r="O158" t="s">
        <v>1478</v>
      </c>
    </row>
    <row r="159" spans="14:15" x14ac:dyDescent="0.15">
      <c r="N159" t="s">
        <v>408</v>
      </c>
      <c r="O159" t="s">
        <v>1479</v>
      </c>
    </row>
    <row r="160" spans="14:15" x14ac:dyDescent="0.15">
      <c r="N160" t="s">
        <v>409</v>
      </c>
      <c r="O160" t="s">
        <v>1480</v>
      </c>
    </row>
    <row r="161" spans="14:15" x14ac:dyDescent="0.15">
      <c r="N161" t="s">
        <v>410</v>
      </c>
      <c r="O161" t="s">
        <v>1481</v>
      </c>
    </row>
    <row r="162" spans="14:15" x14ac:dyDescent="0.15">
      <c r="N162" t="s">
        <v>411</v>
      </c>
      <c r="O162" t="s">
        <v>1482</v>
      </c>
    </row>
    <row r="163" spans="14:15" x14ac:dyDescent="0.15">
      <c r="N163" t="s">
        <v>412</v>
      </c>
      <c r="O163" t="s">
        <v>1483</v>
      </c>
    </row>
    <row r="164" spans="14:15" x14ac:dyDescent="0.15">
      <c r="N164" t="s">
        <v>413</v>
      </c>
      <c r="O164" t="s">
        <v>1484</v>
      </c>
    </row>
    <row r="165" spans="14:15" x14ac:dyDescent="0.15">
      <c r="N165" t="s">
        <v>414</v>
      </c>
      <c r="O165" t="s">
        <v>1485</v>
      </c>
    </row>
    <row r="166" spans="14:15" x14ac:dyDescent="0.15">
      <c r="N166" t="s">
        <v>415</v>
      </c>
      <c r="O166" t="s">
        <v>1486</v>
      </c>
    </row>
    <row r="167" spans="14:15" x14ac:dyDescent="0.15">
      <c r="N167" t="s">
        <v>416</v>
      </c>
      <c r="O167" t="s">
        <v>1487</v>
      </c>
    </row>
    <row r="168" spans="14:15" x14ac:dyDescent="0.15">
      <c r="N168" t="s">
        <v>417</v>
      </c>
      <c r="O168" t="s">
        <v>1488</v>
      </c>
    </row>
    <row r="169" spans="14:15" x14ac:dyDescent="0.15">
      <c r="N169" t="s">
        <v>418</v>
      </c>
      <c r="O169" t="s">
        <v>1489</v>
      </c>
    </row>
    <row r="170" spans="14:15" x14ac:dyDescent="0.15">
      <c r="N170" t="s">
        <v>419</v>
      </c>
      <c r="O170" t="s">
        <v>1490</v>
      </c>
    </row>
    <row r="171" spans="14:15" x14ac:dyDescent="0.15">
      <c r="N171" t="s">
        <v>420</v>
      </c>
      <c r="O171" t="s">
        <v>1491</v>
      </c>
    </row>
    <row r="172" spans="14:15" x14ac:dyDescent="0.15">
      <c r="N172" t="s">
        <v>421</v>
      </c>
      <c r="O172" t="s">
        <v>1492</v>
      </c>
    </row>
    <row r="173" spans="14:15" x14ac:dyDescent="0.15">
      <c r="N173" t="s">
        <v>422</v>
      </c>
      <c r="O173" t="s">
        <v>1493</v>
      </c>
    </row>
    <row r="174" spans="14:15" x14ac:dyDescent="0.15">
      <c r="N174" t="s">
        <v>423</v>
      </c>
      <c r="O174" t="s">
        <v>1494</v>
      </c>
    </row>
    <row r="175" spans="14:15" x14ac:dyDescent="0.15">
      <c r="N175" t="s">
        <v>424</v>
      </c>
      <c r="O175" t="s">
        <v>1495</v>
      </c>
    </row>
    <row r="176" spans="14:15" x14ac:dyDescent="0.15">
      <c r="N176" t="s">
        <v>425</v>
      </c>
      <c r="O176" t="s">
        <v>1496</v>
      </c>
    </row>
    <row r="177" spans="14:15" x14ac:dyDescent="0.15">
      <c r="N177" t="s">
        <v>426</v>
      </c>
      <c r="O177" t="s">
        <v>1497</v>
      </c>
    </row>
    <row r="178" spans="14:15" x14ac:dyDescent="0.15">
      <c r="N178" t="s">
        <v>427</v>
      </c>
      <c r="O178" t="s">
        <v>1498</v>
      </c>
    </row>
    <row r="179" spans="14:15" x14ac:dyDescent="0.15">
      <c r="N179" t="s">
        <v>428</v>
      </c>
      <c r="O179" t="s">
        <v>1499</v>
      </c>
    </row>
    <row r="180" spans="14:15" x14ac:dyDescent="0.15">
      <c r="N180" t="s">
        <v>429</v>
      </c>
      <c r="O180" t="s">
        <v>1500</v>
      </c>
    </row>
    <row r="181" spans="14:15" x14ac:dyDescent="0.15">
      <c r="N181" t="s">
        <v>430</v>
      </c>
      <c r="O181" t="s">
        <v>1501</v>
      </c>
    </row>
    <row r="182" spans="14:15" x14ac:dyDescent="0.15">
      <c r="N182" t="s">
        <v>431</v>
      </c>
      <c r="O182" t="s">
        <v>1502</v>
      </c>
    </row>
    <row r="183" spans="14:15" x14ac:dyDescent="0.15">
      <c r="N183" t="s">
        <v>432</v>
      </c>
      <c r="O183" t="s">
        <v>1503</v>
      </c>
    </row>
    <row r="184" spans="14:15" x14ac:dyDescent="0.15">
      <c r="N184" t="s">
        <v>433</v>
      </c>
      <c r="O184" t="s">
        <v>1504</v>
      </c>
    </row>
    <row r="185" spans="14:15" x14ac:dyDescent="0.15">
      <c r="N185" t="s">
        <v>434</v>
      </c>
      <c r="O185" t="s">
        <v>1505</v>
      </c>
    </row>
    <row r="186" spans="14:15" x14ac:dyDescent="0.15">
      <c r="N186" t="s">
        <v>435</v>
      </c>
      <c r="O186" t="s">
        <v>1506</v>
      </c>
    </row>
    <row r="187" spans="14:15" x14ac:dyDescent="0.15">
      <c r="N187" t="s">
        <v>436</v>
      </c>
      <c r="O187" t="s">
        <v>1506</v>
      </c>
    </row>
    <row r="188" spans="14:15" x14ac:dyDescent="0.15">
      <c r="N188" t="s">
        <v>437</v>
      </c>
      <c r="O188" t="s">
        <v>1507</v>
      </c>
    </row>
    <row r="189" spans="14:15" x14ac:dyDescent="0.15">
      <c r="N189" t="s">
        <v>438</v>
      </c>
      <c r="O189" t="s">
        <v>1508</v>
      </c>
    </row>
    <row r="190" spans="14:15" x14ac:dyDescent="0.15">
      <c r="N190" t="s">
        <v>439</v>
      </c>
      <c r="O190" t="s">
        <v>1509</v>
      </c>
    </row>
    <row r="191" spans="14:15" x14ac:dyDescent="0.15">
      <c r="N191" t="s">
        <v>440</v>
      </c>
      <c r="O191" t="s">
        <v>1510</v>
      </c>
    </row>
    <row r="192" spans="14:15" x14ac:dyDescent="0.15">
      <c r="N192" t="s">
        <v>441</v>
      </c>
      <c r="O192" t="s">
        <v>1511</v>
      </c>
    </row>
    <row r="193" spans="14:15" x14ac:dyDescent="0.15">
      <c r="N193" t="s">
        <v>442</v>
      </c>
      <c r="O193" t="s">
        <v>1512</v>
      </c>
    </row>
    <row r="194" spans="14:15" x14ac:dyDescent="0.15">
      <c r="N194" t="s">
        <v>443</v>
      </c>
      <c r="O194" t="s">
        <v>1513</v>
      </c>
    </row>
    <row r="195" spans="14:15" x14ac:dyDescent="0.15">
      <c r="N195" t="s">
        <v>444</v>
      </c>
      <c r="O195" t="s">
        <v>1514</v>
      </c>
    </row>
    <row r="196" spans="14:15" x14ac:dyDescent="0.15">
      <c r="N196" t="s">
        <v>445</v>
      </c>
      <c r="O196" t="s">
        <v>1515</v>
      </c>
    </row>
    <row r="197" spans="14:15" x14ac:dyDescent="0.15">
      <c r="N197" t="s">
        <v>446</v>
      </c>
      <c r="O197" t="s">
        <v>1516</v>
      </c>
    </row>
    <row r="198" spans="14:15" x14ac:dyDescent="0.15">
      <c r="N198" t="s">
        <v>447</v>
      </c>
      <c r="O198" t="s">
        <v>1517</v>
      </c>
    </row>
    <row r="199" spans="14:15" x14ac:dyDescent="0.15">
      <c r="N199" t="s">
        <v>448</v>
      </c>
      <c r="O199" t="s">
        <v>1518</v>
      </c>
    </row>
    <row r="200" spans="14:15" x14ac:dyDescent="0.15">
      <c r="N200" t="s">
        <v>449</v>
      </c>
      <c r="O200" t="s">
        <v>1519</v>
      </c>
    </row>
    <row r="201" spans="14:15" x14ac:dyDescent="0.15">
      <c r="N201" t="s">
        <v>450</v>
      </c>
      <c r="O201" t="s">
        <v>1520</v>
      </c>
    </row>
    <row r="202" spans="14:15" x14ac:dyDescent="0.15">
      <c r="N202" t="s">
        <v>451</v>
      </c>
      <c r="O202" t="s">
        <v>1521</v>
      </c>
    </row>
    <row r="203" spans="14:15" x14ac:dyDescent="0.15">
      <c r="N203" t="s">
        <v>452</v>
      </c>
      <c r="O203" t="s">
        <v>1522</v>
      </c>
    </row>
    <row r="204" spans="14:15" x14ac:dyDescent="0.15">
      <c r="N204" t="s">
        <v>453</v>
      </c>
      <c r="O204" t="s">
        <v>1523</v>
      </c>
    </row>
    <row r="205" spans="14:15" x14ac:dyDescent="0.15">
      <c r="N205" t="s">
        <v>454</v>
      </c>
      <c r="O205" t="s">
        <v>1524</v>
      </c>
    </row>
    <row r="206" spans="14:15" x14ac:dyDescent="0.15">
      <c r="N206" t="s">
        <v>455</v>
      </c>
      <c r="O206" t="s">
        <v>1525</v>
      </c>
    </row>
    <row r="207" spans="14:15" x14ac:dyDescent="0.15">
      <c r="N207" t="s">
        <v>456</v>
      </c>
      <c r="O207" t="s">
        <v>1526</v>
      </c>
    </row>
    <row r="208" spans="14:15" x14ac:dyDescent="0.15">
      <c r="N208" t="s">
        <v>457</v>
      </c>
      <c r="O208" t="s">
        <v>1527</v>
      </c>
    </row>
    <row r="209" spans="14:15" x14ac:dyDescent="0.15">
      <c r="N209" t="s">
        <v>458</v>
      </c>
      <c r="O209" t="s">
        <v>1528</v>
      </c>
    </row>
    <row r="210" spans="14:15" x14ac:dyDescent="0.15">
      <c r="N210" t="s">
        <v>459</v>
      </c>
      <c r="O210" t="s">
        <v>1529</v>
      </c>
    </row>
    <row r="211" spans="14:15" x14ac:dyDescent="0.15">
      <c r="N211" t="s">
        <v>460</v>
      </c>
      <c r="O211" t="s">
        <v>1530</v>
      </c>
    </row>
    <row r="212" spans="14:15" x14ac:dyDescent="0.15">
      <c r="N212" t="s">
        <v>461</v>
      </c>
      <c r="O212" t="s">
        <v>1531</v>
      </c>
    </row>
    <row r="213" spans="14:15" x14ac:dyDescent="0.15">
      <c r="N213" t="s">
        <v>462</v>
      </c>
      <c r="O213" t="s">
        <v>1532</v>
      </c>
    </row>
    <row r="214" spans="14:15" x14ac:dyDescent="0.15">
      <c r="N214" t="s">
        <v>463</v>
      </c>
      <c r="O214" t="s">
        <v>1533</v>
      </c>
    </row>
    <row r="215" spans="14:15" x14ac:dyDescent="0.15">
      <c r="N215" t="s">
        <v>464</v>
      </c>
      <c r="O215" t="s">
        <v>1534</v>
      </c>
    </row>
    <row r="216" spans="14:15" x14ac:dyDescent="0.15">
      <c r="N216" t="s">
        <v>465</v>
      </c>
      <c r="O216" t="s">
        <v>1535</v>
      </c>
    </row>
    <row r="217" spans="14:15" x14ac:dyDescent="0.15">
      <c r="N217" t="s">
        <v>466</v>
      </c>
      <c r="O217" t="s">
        <v>1536</v>
      </c>
    </row>
    <row r="218" spans="14:15" x14ac:dyDescent="0.15">
      <c r="N218" t="s">
        <v>467</v>
      </c>
      <c r="O218" t="s">
        <v>1537</v>
      </c>
    </row>
    <row r="219" spans="14:15" x14ac:dyDescent="0.15">
      <c r="N219" t="s">
        <v>468</v>
      </c>
      <c r="O219" t="s">
        <v>1538</v>
      </c>
    </row>
    <row r="220" spans="14:15" x14ac:dyDescent="0.15">
      <c r="N220" t="s">
        <v>469</v>
      </c>
      <c r="O220" t="s">
        <v>1539</v>
      </c>
    </row>
    <row r="221" spans="14:15" x14ac:dyDescent="0.15">
      <c r="N221" t="s">
        <v>470</v>
      </c>
      <c r="O221" t="s">
        <v>1540</v>
      </c>
    </row>
    <row r="222" spans="14:15" x14ac:dyDescent="0.15">
      <c r="N222" t="s">
        <v>471</v>
      </c>
      <c r="O222" t="s">
        <v>1541</v>
      </c>
    </row>
    <row r="223" spans="14:15" x14ac:dyDescent="0.15">
      <c r="N223" t="s">
        <v>472</v>
      </c>
      <c r="O223" t="s">
        <v>1542</v>
      </c>
    </row>
    <row r="224" spans="14:15" x14ac:dyDescent="0.15">
      <c r="N224" t="s">
        <v>473</v>
      </c>
      <c r="O224" t="s">
        <v>1543</v>
      </c>
    </row>
    <row r="225" spans="14:15" x14ac:dyDescent="0.15">
      <c r="N225" t="s">
        <v>474</v>
      </c>
      <c r="O225" t="s">
        <v>1544</v>
      </c>
    </row>
    <row r="226" spans="14:15" x14ac:dyDescent="0.15">
      <c r="N226" t="s">
        <v>475</v>
      </c>
      <c r="O226" t="s">
        <v>1545</v>
      </c>
    </row>
    <row r="227" spans="14:15" x14ac:dyDescent="0.15">
      <c r="N227" t="s">
        <v>476</v>
      </c>
      <c r="O227" t="s">
        <v>1546</v>
      </c>
    </row>
    <row r="228" spans="14:15" x14ac:dyDescent="0.15">
      <c r="N228" t="s">
        <v>477</v>
      </c>
      <c r="O228" t="s">
        <v>1547</v>
      </c>
    </row>
    <row r="229" spans="14:15" x14ac:dyDescent="0.15">
      <c r="N229" t="s">
        <v>478</v>
      </c>
      <c r="O229" t="s">
        <v>1548</v>
      </c>
    </row>
    <row r="230" spans="14:15" x14ac:dyDescent="0.15">
      <c r="N230" t="s">
        <v>479</v>
      </c>
      <c r="O230" t="s">
        <v>1549</v>
      </c>
    </row>
    <row r="231" spans="14:15" x14ac:dyDescent="0.15">
      <c r="N231" t="s">
        <v>480</v>
      </c>
      <c r="O231" t="s">
        <v>1550</v>
      </c>
    </row>
    <row r="232" spans="14:15" x14ac:dyDescent="0.15">
      <c r="N232" t="s">
        <v>481</v>
      </c>
      <c r="O232" t="s">
        <v>1551</v>
      </c>
    </row>
    <row r="233" spans="14:15" x14ac:dyDescent="0.15">
      <c r="N233" t="s">
        <v>482</v>
      </c>
      <c r="O233" t="s">
        <v>1552</v>
      </c>
    </row>
    <row r="234" spans="14:15" x14ac:dyDescent="0.15">
      <c r="N234" t="s">
        <v>483</v>
      </c>
      <c r="O234" t="s">
        <v>1553</v>
      </c>
    </row>
    <row r="235" spans="14:15" x14ac:dyDescent="0.15">
      <c r="N235" t="s">
        <v>484</v>
      </c>
      <c r="O235" t="s">
        <v>1554</v>
      </c>
    </row>
    <row r="236" spans="14:15" x14ac:dyDescent="0.15">
      <c r="N236" t="s">
        <v>485</v>
      </c>
      <c r="O236" t="s">
        <v>1555</v>
      </c>
    </row>
    <row r="237" spans="14:15" x14ac:dyDescent="0.15">
      <c r="N237" t="s">
        <v>486</v>
      </c>
      <c r="O237" t="s">
        <v>1556</v>
      </c>
    </row>
    <row r="238" spans="14:15" x14ac:dyDescent="0.15">
      <c r="N238" t="s">
        <v>487</v>
      </c>
      <c r="O238" t="s">
        <v>1557</v>
      </c>
    </row>
    <row r="239" spans="14:15" x14ac:dyDescent="0.15">
      <c r="N239" t="s">
        <v>488</v>
      </c>
      <c r="O239" t="s">
        <v>1558</v>
      </c>
    </row>
    <row r="240" spans="14:15" x14ac:dyDescent="0.15">
      <c r="N240" t="s">
        <v>489</v>
      </c>
      <c r="O240" t="s">
        <v>1559</v>
      </c>
    </row>
    <row r="241" spans="14:15" x14ac:dyDescent="0.15">
      <c r="N241" t="s">
        <v>490</v>
      </c>
      <c r="O241" t="s">
        <v>1560</v>
      </c>
    </row>
    <row r="242" spans="14:15" x14ac:dyDescent="0.15">
      <c r="N242" t="s">
        <v>491</v>
      </c>
      <c r="O242" t="s">
        <v>1561</v>
      </c>
    </row>
    <row r="243" spans="14:15" x14ac:dyDescent="0.15">
      <c r="N243" t="s">
        <v>492</v>
      </c>
      <c r="O243" t="s">
        <v>1562</v>
      </c>
    </row>
    <row r="244" spans="14:15" x14ac:dyDescent="0.15">
      <c r="N244" t="s">
        <v>493</v>
      </c>
      <c r="O244" t="s">
        <v>1563</v>
      </c>
    </row>
    <row r="245" spans="14:15" x14ac:dyDescent="0.15">
      <c r="N245" t="s">
        <v>494</v>
      </c>
      <c r="O245" t="s">
        <v>1564</v>
      </c>
    </row>
    <row r="246" spans="14:15" x14ac:dyDescent="0.15">
      <c r="N246" t="s">
        <v>495</v>
      </c>
      <c r="O246" t="s">
        <v>1565</v>
      </c>
    </row>
    <row r="247" spans="14:15" x14ac:dyDescent="0.15">
      <c r="N247" t="s">
        <v>496</v>
      </c>
      <c r="O247" t="s">
        <v>1566</v>
      </c>
    </row>
    <row r="248" spans="14:15" x14ac:dyDescent="0.15">
      <c r="N248" t="s">
        <v>497</v>
      </c>
      <c r="O248" t="s">
        <v>1567</v>
      </c>
    </row>
    <row r="249" spans="14:15" x14ac:dyDescent="0.15">
      <c r="N249" t="s">
        <v>498</v>
      </c>
      <c r="O249" t="s">
        <v>1568</v>
      </c>
    </row>
    <row r="250" spans="14:15" x14ac:dyDescent="0.15">
      <c r="N250" t="s">
        <v>499</v>
      </c>
      <c r="O250" t="s">
        <v>1569</v>
      </c>
    </row>
    <row r="251" spans="14:15" x14ac:dyDescent="0.15">
      <c r="N251" t="s">
        <v>500</v>
      </c>
      <c r="O251" t="s">
        <v>1570</v>
      </c>
    </row>
    <row r="252" spans="14:15" x14ac:dyDescent="0.15">
      <c r="N252" t="s">
        <v>501</v>
      </c>
      <c r="O252" t="s">
        <v>1571</v>
      </c>
    </row>
    <row r="253" spans="14:15" x14ac:dyDescent="0.15">
      <c r="N253" t="s">
        <v>502</v>
      </c>
      <c r="O253" t="s">
        <v>1572</v>
      </c>
    </row>
    <row r="254" spans="14:15" x14ac:dyDescent="0.15">
      <c r="N254" t="s">
        <v>503</v>
      </c>
      <c r="O254" t="s">
        <v>1573</v>
      </c>
    </row>
    <row r="255" spans="14:15" x14ac:dyDescent="0.15">
      <c r="N255" t="s">
        <v>504</v>
      </c>
      <c r="O255" t="s">
        <v>1574</v>
      </c>
    </row>
    <row r="256" spans="14:15" x14ac:dyDescent="0.15">
      <c r="N256" t="s">
        <v>505</v>
      </c>
      <c r="O256" t="s">
        <v>1575</v>
      </c>
    </row>
    <row r="257" spans="14:15" x14ac:dyDescent="0.15">
      <c r="N257" t="s">
        <v>506</v>
      </c>
      <c r="O257" t="s">
        <v>1576</v>
      </c>
    </row>
    <row r="258" spans="14:15" x14ac:dyDescent="0.15">
      <c r="N258" t="s">
        <v>507</v>
      </c>
      <c r="O258" t="s">
        <v>1577</v>
      </c>
    </row>
    <row r="259" spans="14:15" x14ac:dyDescent="0.15">
      <c r="N259" t="s">
        <v>508</v>
      </c>
      <c r="O259" t="s">
        <v>1578</v>
      </c>
    </row>
    <row r="260" spans="14:15" x14ac:dyDescent="0.15">
      <c r="N260" t="s">
        <v>509</v>
      </c>
      <c r="O260" t="s">
        <v>1579</v>
      </c>
    </row>
    <row r="261" spans="14:15" x14ac:dyDescent="0.15">
      <c r="N261" t="s">
        <v>510</v>
      </c>
      <c r="O261" t="s">
        <v>1580</v>
      </c>
    </row>
    <row r="262" spans="14:15" x14ac:dyDescent="0.15">
      <c r="N262" t="s">
        <v>511</v>
      </c>
      <c r="O262" t="s">
        <v>1581</v>
      </c>
    </row>
    <row r="263" spans="14:15" x14ac:dyDescent="0.15">
      <c r="N263" t="s">
        <v>512</v>
      </c>
      <c r="O263" t="s">
        <v>1582</v>
      </c>
    </row>
    <row r="264" spans="14:15" x14ac:dyDescent="0.15">
      <c r="N264" t="s">
        <v>513</v>
      </c>
      <c r="O264" t="s">
        <v>1583</v>
      </c>
    </row>
    <row r="265" spans="14:15" x14ac:dyDescent="0.15">
      <c r="N265" t="s">
        <v>514</v>
      </c>
      <c r="O265" t="s">
        <v>1584</v>
      </c>
    </row>
    <row r="266" spans="14:15" x14ac:dyDescent="0.15">
      <c r="N266" t="s">
        <v>515</v>
      </c>
      <c r="O266" t="s">
        <v>1585</v>
      </c>
    </row>
    <row r="267" spans="14:15" x14ac:dyDescent="0.15">
      <c r="N267" t="s">
        <v>516</v>
      </c>
      <c r="O267" t="s">
        <v>1586</v>
      </c>
    </row>
    <row r="268" spans="14:15" x14ac:dyDescent="0.15">
      <c r="N268" t="s">
        <v>517</v>
      </c>
      <c r="O268" t="s">
        <v>1587</v>
      </c>
    </row>
    <row r="269" spans="14:15" x14ac:dyDescent="0.15">
      <c r="N269" t="s">
        <v>518</v>
      </c>
      <c r="O269" t="s">
        <v>1588</v>
      </c>
    </row>
    <row r="270" spans="14:15" x14ac:dyDescent="0.15">
      <c r="N270" t="s">
        <v>519</v>
      </c>
      <c r="O270" t="s">
        <v>1589</v>
      </c>
    </row>
    <row r="271" spans="14:15" x14ac:dyDescent="0.15">
      <c r="N271" t="s">
        <v>520</v>
      </c>
      <c r="O271" t="s">
        <v>1590</v>
      </c>
    </row>
    <row r="272" spans="14:15" x14ac:dyDescent="0.15">
      <c r="N272" t="s">
        <v>521</v>
      </c>
      <c r="O272" t="s">
        <v>1591</v>
      </c>
    </row>
    <row r="273" spans="14:15" x14ac:dyDescent="0.15">
      <c r="N273" t="s">
        <v>522</v>
      </c>
      <c r="O273" t="s">
        <v>1592</v>
      </c>
    </row>
    <row r="274" spans="14:15" x14ac:dyDescent="0.15">
      <c r="N274" t="s">
        <v>523</v>
      </c>
      <c r="O274" t="s">
        <v>1593</v>
      </c>
    </row>
    <row r="275" spans="14:15" x14ac:dyDescent="0.15">
      <c r="N275" t="s">
        <v>524</v>
      </c>
      <c r="O275" t="s">
        <v>1594</v>
      </c>
    </row>
    <row r="276" spans="14:15" x14ac:dyDescent="0.15">
      <c r="N276" t="s">
        <v>525</v>
      </c>
      <c r="O276" t="s">
        <v>1595</v>
      </c>
    </row>
    <row r="277" spans="14:15" x14ac:dyDescent="0.15">
      <c r="N277" t="s">
        <v>526</v>
      </c>
      <c r="O277" t="s">
        <v>1596</v>
      </c>
    </row>
    <row r="278" spans="14:15" x14ac:dyDescent="0.15">
      <c r="N278" t="s">
        <v>527</v>
      </c>
      <c r="O278" t="s">
        <v>1597</v>
      </c>
    </row>
    <row r="279" spans="14:15" x14ac:dyDescent="0.15">
      <c r="N279" t="s">
        <v>528</v>
      </c>
      <c r="O279" t="s">
        <v>1598</v>
      </c>
    </row>
    <row r="280" spans="14:15" x14ac:dyDescent="0.15">
      <c r="N280" t="s">
        <v>529</v>
      </c>
      <c r="O280" t="s">
        <v>1599</v>
      </c>
    </row>
    <row r="281" spans="14:15" x14ac:dyDescent="0.15">
      <c r="N281" t="s">
        <v>530</v>
      </c>
      <c r="O281" t="s">
        <v>1600</v>
      </c>
    </row>
    <row r="282" spans="14:15" x14ac:dyDescent="0.15">
      <c r="N282" t="s">
        <v>531</v>
      </c>
      <c r="O282" t="s">
        <v>1601</v>
      </c>
    </row>
    <row r="283" spans="14:15" x14ac:dyDescent="0.15">
      <c r="N283" t="s">
        <v>532</v>
      </c>
      <c r="O283" t="s">
        <v>1602</v>
      </c>
    </row>
    <row r="284" spans="14:15" x14ac:dyDescent="0.15">
      <c r="N284" t="s">
        <v>533</v>
      </c>
      <c r="O284" t="s">
        <v>1603</v>
      </c>
    </row>
    <row r="285" spans="14:15" x14ac:dyDescent="0.15">
      <c r="N285" t="s">
        <v>534</v>
      </c>
      <c r="O285" t="s">
        <v>1604</v>
      </c>
    </row>
    <row r="286" spans="14:15" x14ac:dyDescent="0.15">
      <c r="N286" t="s">
        <v>535</v>
      </c>
      <c r="O286" t="s">
        <v>1605</v>
      </c>
    </row>
    <row r="287" spans="14:15" x14ac:dyDescent="0.15">
      <c r="N287" t="s">
        <v>536</v>
      </c>
      <c r="O287" t="s">
        <v>1606</v>
      </c>
    </row>
    <row r="288" spans="14:15" x14ac:dyDescent="0.15">
      <c r="N288" t="s">
        <v>537</v>
      </c>
      <c r="O288" t="s">
        <v>1607</v>
      </c>
    </row>
    <row r="289" spans="14:15" x14ac:dyDescent="0.15">
      <c r="N289" t="s">
        <v>538</v>
      </c>
      <c r="O289" t="s">
        <v>1608</v>
      </c>
    </row>
    <row r="290" spans="14:15" x14ac:dyDescent="0.15">
      <c r="N290" t="s">
        <v>539</v>
      </c>
      <c r="O290" t="s">
        <v>1609</v>
      </c>
    </row>
    <row r="291" spans="14:15" x14ac:dyDescent="0.15">
      <c r="N291" t="s">
        <v>540</v>
      </c>
      <c r="O291" t="s">
        <v>1610</v>
      </c>
    </row>
    <row r="292" spans="14:15" x14ac:dyDescent="0.15">
      <c r="N292" t="s">
        <v>541</v>
      </c>
      <c r="O292" t="s">
        <v>1611</v>
      </c>
    </row>
    <row r="293" spans="14:15" x14ac:dyDescent="0.15">
      <c r="N293" t="s">
        <v>542</v>
      </c>
      <c r="O293" t="s">
        <v>1612</v>
      </c>
    </row>
    <row r="294" spans="14:15" x14ac:dyDescent="0.15">
      <c r="N294" t="s">
        <v>543</v>
      </c>
      <c r="O294" t="s">
        <v>1613</v>
      </c>
    </row>
    <row r="295" spans="14:15" x14ac:dyDescent="0.15">
      <c r="N295" t="s">
        <v>544</v>
      </c>
      <c r="O295" t="s">
        <v>1614</v>
      </c>
    </row>
    <row r="296" spans="14:15" x14ac:dyDescent="0.15">
      <c r="N296" t="s">
        <v>545</v>
      </c>
      <c r="O296" t="s">
        <v>1615</v>
      </c>
    </row>
    <row r="297" spans="14:15" x14ac:dyDescent="0.15">
      <c r="N297" t="s">
        <v>546</v>
      </c>
      <c r="O297" t="s">
        <v>1616</v>
      </c>
    </row>
    <row r="298" spans="14:15" x14ac:dyDescent="0.15">
      <c r="N298" t="s">
        <v>547</v>
      </c>
      <c r="O298" t="s">
        <v>1617</v>
      </c>
    </row>
    <row r="299" spans="14:15" x14ac:dyDescent="0.15">
      <c r="N299" t="s">
        <v>548</v>
      </c>
      <c r="O299" t="s">
        <v>1618</v>
      </c>
    </row>
    <row r="300" spans="14:15" x14ac:dyDescent="0.15">
      <c r="N300" t="s">
        <v>549</v>
      </c>
      <c r="O300" t="s">
        <v>1619</v>
      </c>
    </row>
    <row r="301" spans="14:15" x14ac:dyDescent="0.15">
      <c r="N301" t="s">
        <v>550</v>
      </c>
      <c r="O301" t="s">
        <v>1620</v>
      </c>
    </row>
    <row r="302" spans="14:15" x14ac:dyDescent="0.15">
      <c r="N302" t="s">
        <v>551</v>
      </c>
      <c r="O302" t="s">
        <v>1621</v>
      </c>
    </row>
    <row r="303" spans="14:15" x14ac:dyDescent="0.15">
      <c r="N303" t="s">
        <v>552</v>
      </c>
      <c r="O303" t="s">
        <v>1622</v>
      </c>
    </row>
    <row r="304" spans="14:15" x14ac:dyDescent="0.15">
      <c r="N304" t="s">
        <v>553</v>
      </c>
      <c r="O304" t="s">
        <v>1623</v>
      </c>
    </row>
    <row r="305" spans="14:15" x14ac:dyDescent="0.15">
      <c r="N305" t="s">
        <v>554</v>
      </c>
      <c r="O305" t="s">
        <v>1624</v>
      </c>
    </row>
    <row r="306" spans="14:15" x14ac:dyDescent="0.15">
      <c r="N306" t="s">
        <v>555</v>
      </c>
      <c r="O306" t="s">
        <v>1625</v>
      </c>
    </row>
    <row r="307" spans="14:15" x14ac:dyDescent="0.15">
      <c r="N307" t="s">
        <v>556</v>
      </c>
      <c r="O307" t="s">
        <v>1626</v>
      </c>
    </row>
    <row r="308" spans="14:15" x14ac:dyDescent="0.15">
      <c r="N308" t="s">
        <v>557</v>
      </c>
      <c r="O308" t="s">
        <v>1627</v>
      </c>
    </row>
    <row r="309" spans="14:15" x14ac:dyDescent="0.15">
      <c r="N309" t="s">
        <v>558</v>
      </c>
      <c r="O309" t="s">
        <v>1628</v>
      </c>
    </row>
    <row r="310" spans="14:15" x14ac:dyDescent="0.15">
      <c r="N310" t="s">
        <v>559</v>
      </c>
      <c r="O310" t="s">
        <v>1629</v>
      </c>
    </row>
    <row r="311" spans="14:15" x14ac:dyDescent="0.15">
      <c r="N311" t="s">
        <v>560</v>
      </c>
      <c r="O311" t="s">
        <v>1630</v>
      </c>
    </row>
    <row r="312" spans="14:15" x14ac:dyDescent="0.15">
      <c r="N312" t="s">
        <v>561</v>
      </c>
      <c r="O312" t="s">
        <v>1631</v>
      </c>
    </row>
    <row r="313" spans="14:15" x14ac:dyDescent="0.15">
      <c r="N313" t="s">
        <v>562</v>
      </c>
      <c r="O313" t="s">
        <v>1632</v>
      </c>
    </row>
    <row r="314" spans="14:15" x14ac:dyDescent="0.15">
      <c r="N314" t="s">
        <v>563</v>
      </c>
      <c r="O314" t="s">
        <v>1633</v>
      </c>
    </row>
    <row r="315" spans="14:15" x14ac:dyDescent="0.15">
      <c r="N315" t="s">
        <v>564</v>
      </c>
      <c r="O315" t="s">
        <v>1634</v>
      </c>
    </row>
    <row r="316" spans="14:15" x14ac:dyDescent="0.15">
      <c r="N316" t="s">
        <v>565</v>
      </c>
      <c r="O316" t="s">
        <v>1635</v>
      </c>
    </row>
    <row r="317" spans="14:15" x14ac:dyDescent="0.15">
      <c r="N317" t="s">
        <v>566</v>
      </c>
      <c r="O317" t="s">
        <v>1636</v>
      </c>
    </row>
    <row r="318" spans="14:15" x14ac:dyDescent="0.15">
      <c r="N318" t="s">
        <v>567</v>
      </c>
      <c r="O318" t="s">
        <v>1637</v>
      </c>
    </row>
    <row r="319" spans="14:15" x14ac:dyDescent="0.15">
      <c r="N319" t="s">
        <v>568</v>
      </c>
      <c r="O319" t="s">
        <v>1638</v>
      </c>
    </row>
    <row r="320" spans="14:15" x14ac:dyDescent="0.15">
      <c r="N320" t="s">
        <v>569</v>
      </c>
      <c r="O320" t="s">
        <v>1639</v>
      </c>
    </row>
    <row r="321" spans="14:15" x14ac:dyDescent="0.15">
      <c r="N321" t="s">
        <v>570</v>
      </c>
      <c r="O321" t="s">
        <v>1640</v>
      </c>
    </row>
    <row r="322" spans="14:15" x14ac:dyDescent="0.15">
      <c r="N322" t="s">
        <v>571</v>
      </c>
      <c r="O322" t="s">
        <v>1641</v>
      </c>
    </row>
    <row r="323" spans="14:15" x14ac:dyDescent="0.15">
      <c r="N323" t="s">
        <v>572</v>
      </c>
      <c r="O323" t="s">
        <v>1642</v>
      </c>
    </row>
    <row r="324" spans="14:15" x14ac:dyDescent="0.15">
      <c r="N324" t="s">
        <v>573</v>
      </c>
      <c r="O324" t="s">
        <v>1643</v>
      </c>
    </row>
    <row r="325" spans="14:15" x14ac:dyDescent="0.15">
      <c r="N325" t="s">
        <v>574</v>
      </c>
      <c r="O325" t="s">
        <v>1644</v>
      </c>
    </row>
    <row r="326" spans="14:15" x14ac:dyDescent="0.15">
      <c r="N326" t="s">
        <v>575</v>
      </c>
      <c r="O326" t="s">
        <v>1645</v>
      </c>
    </row>
    <row r="327" spans="14:15" x14ac:dyDescent="0.15">
      <c r="N327" t="s">
        <v>576</v>
      </c>
      <c r="O327" t="s">
        <v>1646</v>
      </c>
    </row>
    <row r="328" spans="14:15" x14ac:dyDescent="0.15">
      <c r="N328" t="s">
        <v>577</v>
      </c>
      <c r="O328" t="s">
        <v>1647</v>
      </c>
    </row>
    <row r="329" spans="14:15" x14ac:dyDescent="0.15">
      <c r="N329" t="s">
        <v>578</v>
      </c>
      <c r="O329" t="s">
        <v>1648</v>
      </c>
    </row>
    <row r="330" spans="14:15" x14ac:dyDescent="0.15">
      <c r="N330" t="s">
        <v>579</v>
      </c>
      <c r="O330" t="s">
        <v>1649</v>
      </c>
    </row>
    <row r="331" spans="14:15" x14ac:dyDescent="0.15">
      <c r="N331" t="s">
        <v>580</v>
      </c>
      <c r="O331" t="s">
        <v>1650</v>
      </c>
    </row>
    <row r="332" spans="14:15" x14ac:dyDescent="0.15">
      <c r="N332" t="s">
        <v>581</v>
      </c>
      <c r="O332" t="s">
        <v>1651</v>
      </c>
    </row>
    <row r="333" spans="14:15" x14ac:dyDescent="0.15">
      <c r="N333" t="s">
        <v>582</v>
      </c>
      <c r="O333" t="s">
        <v>1652</v>
      </c>
    </row>
    <row r="334" spans="14:15" x14ac:dyDescent="0.15">
      <c r="N334" t="s">
        <v>583</v>
      </c>
      <c r="O334" t="s">
        <v>1653</v>
      </c>
    </row>
    <row r="335" spans="14:15" x14ac:dyDescent="0.15">
      <c r="N335" t="s">
        <v>584</v>
      </c>
      <c r="O335" t="s">
        <v>1654</v>
      </c>
    </row>
    <row r="336" spans="14:15" x14ac:dyDescent="0.15">
      <c r="N336" t="s">
        <v>585</v>
      </c>
      <c r="O336" t="s">
        <v>1655</v>
      </c>
    </row>
    <row r="337" spans="14:15" x14ac:dyDescent="0.15">
      <c r="N337" t="s">
        <v>586</v>
      </c>
      <c r="O337" t="s">
        <v>1656</v>
      </c>
    </row>
    <row r="338" spans="14:15" x14ac:dyDescent="0.15">
      <c r="N338" t="s">
        <v>587</v>
      </c>
      <c r="O338" t="s">
        <v>1657</v>
      </c>
    </row>
    <row r="339" spans="14:15" x14ac:dyDescent="0.15">
      <c r="N339" t="s">
        <v>588</v>
      </c>
      <c r="O339" t="s">
        <v>1658</v>
      </c>
    </row>
    <row r="340" spans="14:15" x14ac:dyDescent="0.15">
      <c r="N340" t="s">
        <v>589</v>
      </c>
      <c r="O340" t="s">
        <v>1659</v>
      </c>
    </row>
    <row r="341" spans="14:15" x14ac:dyDescent="0.15">
      <c r="N341" t="s">
        <v>590</v>
      </c>
      <c r="O341" t="s">
        <v>1660</v>
      </c>
    </row>
    <row r="342" spans="14:15" x14ac:dyDescent="0.15">
      <c r="N342" t="s">
        <v>591</v>
      </c>
      <c r="O342" t="s">
        <v>1661</v>
      </c>
    </row>
    <row r="343" spans="14:15" x14ac:dyDescent="0.15">
      <c r="N343" t="s">
        <v>592</v>
      </c>
      <c r="O343" t="s">
        <v>1662</v>
      </c>
    </row>
    <row r="344" spans="14:15" x14ac:dyDescent="0.15">
      <c r="N344" t="s">
        <v>593</v>
      </c>
      <c r="O344" t="s">
        <v>1663</v>
      </c>
    </row>
    <row r="345" spans="14:15" x14ac:dyDescent="0.15">
      <c r="N345" t="s">
        <v>594</v>
      </c>
      <c r="O345" t="s">
        <v>1664</v>
      </c>
    </row>
    <row r="346" spans="14:15" x14ac:dyDescent="0.15">
      <c r="N346" t="s">
        <v>595</v>
      </c>
      <c r="O346" t="s">
        <v>1665</v>
      </c>
    </row>
    <row r="347" spans="14:15" x14ac:dyDescent="0.15">
      <c r="N347" t="s">
        <v>596</v>
      </c>
      <c r="O347" t="s">
        <v>1666</v>
      </c>
    </row>
    <row r="348" spans="14:15" x14ac:dyDescent="0.15">
      <c r="N348" t="s">
        <v>597</v>
      </c>
      <c r="O348" t="s">
        <v>1667</v>
      </c>
    </row>
    <row r="349" spans="14:15" x14ac:dyDescent="0.15">
      <c r="N349" t="s">
        <v>598</v>
      </c>
      <c r="O349" t="s">
        <v>1668</v>
      </c>
    </row>
    <row r="350" spans="14:15" x14ac:dyDescent="0.15">
      <c r="N350" t="s">
        <v>599</v>
      </c>
      <c r="O350" t="s">
        <v>1669</v>
      </c>
    </row>
    <row r="351" spans="14:15" x14ac:dyDescent="0.15">
      <c r="N351" t="s">
        <v>600</v>
      </c>
      <c r="O351" t="s">
        <v>1670</v>
      </c>
    </row>
    <row r="352" spans="14:15" x14ac:dyDescent="0.15">
      <c r="N352" t="s">
        <v>601</v>
      </c>
      <c r="O352" t="s">
        <v>1671</v>
      </c>
    </row>
    <row r="353" spans="14:15" x14ac:dyDescent="0.15">
      <c r="N353" t="s">
        <v>602</v>
      </c>
      <c r="O353" t="s">
        <v>1672</v>
      </c>
    </row>
    <row r="354" spans="14:15" x14ac:dyDescent="0.15">
      <c r="N354" t="s">
        <v>603</v>
      </c>
      <c r="O354" t="s">
        <v>1673</v>
      </c>
    </row>
    <row r="355" spans="14:15" x14ac:dyDescent="0.15">
      <c r="N355" t="s">
        <v>604</v>
      </c>
      <c r="O355" t="s">
        <v>1674</v>
      </c>
    </row>
    <row r="356" spans="14:15" x14ac:dyDescent="0.15">
      <c r="N356" t="s">
        <v>605</v>
      </c>
      <c r="O356" t="s">
        <v>1675</v>
      </c>
    </row>
    <row r="357" spans="14:15" x14ac:dyDescent="0.15">
      <c r="N357" t="s">
        <v>606</v>
      </c>
      <c r="O357" t="s">
        <v>1676</v>
      </c>
    </row>
    <row r="358" spans="14:15" x14ac:dyDescent="0.15">
      <c r="N358" t="s">
        <v>607</v>
      </c>
      <c r="O358" t="s">
        <v>1677</v>
      </c>
    </row>
    <row r="359" spans="14:15" x14ac:dyDescent="0.15">
      <c r="N359" t="s">
        <v>608</v>
      </c>
      <c r="O359" t="s">
        <v>1678</v>
      </c>
    </row>
    <row r="360" spans="14:15" x14ac:dyDescent="0.15">
      <c r="N360" t="s">
        <v>609</v>
      </c>
      <c r="O360" t="s">
        <v>1679</v>
      </c>
    </row>
    <row r="361" spans="14:15" x14ac:dyDescent="0.15">
      <c r="N361" t="s">
        <v>610</v>
      </c>
      <c r="O361" t="s">
        <v>1680</v>
      </c>
    </row>
    <row r="362" spans="14:15" x14ac:dyDescent="0.15">
      <c r="N362" t="s">
        <v>611</v>
      </c>
      <c r="O362" t="s">
        <v>1681</v>
      </c>
    </row>
    <row r="363" spans="14:15" x14ac:dyDescent="0.15">
      <c r="N363" t="s">
        <v>612</v>
      </c>
      <c r="O363" t="s">
        <v>1682</v>
      </c>
    </row>
    <row r="364" spans="14:15" x14ac:dyDescent="0.15">
      <c r="N364" t="s">
        <v>613</v>
      </c>
      <c r="O364" t="s">
        <v>1683</v>
      </c>
    </row>
    <row r="365" spans="14:15" x14ac:dyDescent="0.15">
      <c r="N365" t="s">
        <v>614</v>
      </c>
      <c r="O365" t="s">
        <v>1684</v>
      </c>
    </row>
    <row r="366" spans="14:15" x14ac:dyDescent="0.15">
      <c r="N366" t="s">
        <v>615</v>
      </c>
      <c r="O366" t="s">
        <v>1685</v>
      </c>
    </row>
    <row r="367" spans="14:15" x14ac:dyDescent="0.15">
      <c r="N367" t="s">
        <v>616</v>
      </c>
      <c r="O367" t="s">
        <v>1686</v>
      </c>
    </row>
    <row r="368" spans="14:15" x14ac:dyDescent="0.15">
      <c r="N368" t="s">
        <v>617</v>
      </c>
      <c r="O368" t="s">
        <v>1687</v>
      </c>
    </row>
    <row r="369" spans="14:15" x14ac:dyDescent="0.15">
      <c r="N369" t="s">
        <v>618</v>
      </c>
      <c r="O369" t="s">
        <v>1688</v>
      </c>
    </row>
    <row r="370" spans="14:15" x14ac:dyDescent="0.15">
      <c r="N370" t="s">
        <v>619</v>
      </c>
      <c r="O370" t="s">
        <v>1689</v>
      </c>
    </row>
    <row r="371" spans="14:15" x14ac:dyDescent="0.15">
      <c r="N371" t="s">
        <v>620</v>
      </c>
      <c r="O371" t="s">
        <v>1690</v>
      </c>
    </row>
    <row r="372" spans="14:15" x14ac:dyDescent="0.15">
      <c r="N372" t="s">
        <v>621</v>
      </c>
      <c r="O372" t="s">
        <v>1691</v>
      </c>
    </row>
    <row r="373" spans="14:15" x14ac:dyDescent="0.15">
      <c r="N373" t="s">
        <v>622</v>
      </c>
      <c r="O373" t="s">
        <v>1692</v>
      </c>
    </row>
    <row r="374" spans="14:15" x14ac:dyDescent="0.15">
      <c r="N374" t="s">
        <v>623</v>
      </c>
      <c r="O374" t="s">
        <v>1693</v>
      </c>
    </row>
    <row r="375" spans="14:15" x14ac:dyDescent="0.15">
      <c r="N375" t="s">
        <v>624</v>
      </c>
      <c r="O375" t="s">
        <v>1694</v>
      </c>
    </row>
    <row r="376" spans="14:15" x14ac:dyDescent="0.15">
      <c r="N376" t="s">
        <v>625</v>
      </c>
      <c r="O376" t="s">
        <v>1695</v>
      </c>
    </row>
    <row r="377" spans="14:15" x14ac:dyDescent="0.15">
      <c r="N377" t="s">
        <v>626</v>
      </c>
      <c r="O377" t="s">
        <v>1696</v>
      </c>
    </row>
    <row r="378" spans="14:15" x14ac:dyDescent="0.15">
      <c r="N378" t="s">
        <v>627</v>
      </c>
      <c r="O378" t="s">
        <v>1697</v>
      </c>
    </row>
    <row r="379" spans="14:15" x14ac:dyDescent="0.15">
      <c r="N379" t="s">
        <v>628</v>
      </c>
      <c r="O379" t="s">
        <v>1698</v>
      </c>
    </row>
    <row r="380" spans="14:15" x14ac:dyDescent="0.15">
      <c r="N380" t="s">
        <v>629</v>
      </c>
      <c r="O380" t="s">
        <v>1699</v>
      </c>
    </row>
    <row r="381" spans="14:15" x14ac:dyDescent="0.15">
      <c r="N381" t="s">
        <v>630</v>
      </c>
      <c r="O381" t="s">
        <v>1700</v>
      </c>
    </row>
    <row r="382" spans="14:15" x14ac:dyDescent="0.15">
      <c r="N382" t="s">
        <v>631</v>
      </c>
      <c r="O382" t="s">
        <v>1701</v>
      </c>
    </row>
    <row r="383" spans="14:15" x14ac:dyDescent="0.15">
      <c r="N383" t="s">
        <v>632</v>
      </c>
      <c r="O383" t="s">
        <v>1702</v>
      </c>
    </row>
    <row r="384" spans="14:15" x14ac:dyDescent="0.15">
      <c r="N384" t="s">
        <v>633</v>
      </c>
      <c r="O384" t="s">
        <v>1703</v>
      </c>
    </row>
    <row r="385" spans="14:15" x14ac:dyDescent="0.15">
      <c r="N385" t="s">
        <v>634</v>
      </c>
      <c r="O385" t="s">
        <v>1704</v>
      </c>
    </row>
    <row r="386" spans="14:15" x14ac:dyDescent="0.15">
      <c r="N386" t="s">
        <v>635</v>
      </c>
      <c r="O386" t="s">
        <v>1705</v>
      </c>
    </row>
    <row r="387" spans="14:15" x14ac:dyDescent="0.15">
      <c r="N387" t="s">
        <v>636</v>
      </c>
      <c r="O387" t="s">
        <v>1706</v>
      </c>
    </row>
    <row r="388" spans="14:15" x14ac:dyDescent="0.15">
      <c r="N388" t="s">
        <v>637</v>
      </c>
      <c r="O388" t="s">
        <v>1707</v>
      </c>
    </row>
    <row r="389" spans="14:15" x14ac:dyDescent="0.15">
      <c r="N389" t="s">
        <v>638</v>
      </c>
      <c r="O389" t="s">
        <v>1708</v>
      </c>
    </row>
    <row r="390" spans="14:15" x14ac:dyDescent="0.15">
      <c r="N390" t="s">
        <v>639</v>
      </c>
      <c r="O390" t="s">
        <v>1709</v>
      </c>
    </row>
    <row r="391" spans="14:15" x14ac:dyDescent="0.15">
      <c r="N391" t="s">
        <v>640</v>
      </c>
      <c r="O391" t="s">
        <v>1710</v>
      </c>
    </row>
    <row r="392" spans="14:15" x14ac:dyDescent="0.15">
      <c r="N392" t="s">
        <v>641</v>
      </c>
      <c r="O392" t="s">
        <v>1711</v>
      </c>
    </row>
    <row r="393" spans="14:15" x14ac:dyDescent="0.15">
      <c r="N393" t="s">
        <v>642</v>
      </c>
      <c r="O393" t="s">
        <v>1712</v>
      </c>
    </row>
    <row r="394" spans="14:15" x14ac:dyDescent="0.15">
      <c r="N394" t="s">
        <v>643</v>
      </c>
      <c r="O394" t="s">
        <v>1713</v>
      </c>
    </row>
    <row r="395" spans="14:15" x14ac:dyDescent="0.15">
      <c r="N395" t="s">
        <v>644</v>
      </c>
      <c r="O395" t="s">
        <v>1714</v>
      </c>
    </row>
    <row r="396" spans="14:15" x14ac:dyDescent="0.15">
      <c r="N396" t="s">
        <v>645</v>
      </c>
      <c r="O396" t="s">
        <v>1715</v>
      </c>
    </row>
    <row r="397" spans="14:15" x14ac:dyDescent="0.15">
      <c r="N397" t="s">
        <v>646</v>
      </c>
      <c r="O397" t="s">
        <v>1716</v>
      </c>
    </row>
    <row r="398" spans="14:15" x14ac:dyDescent="0.15">
      <c r="N398" t="s">
        <v>647</v>
      </c>
      <c r="O398" t="s">
        <v>1717</v>
      </c>
    </row>
    <row r="399" spans="14:15" x14ac:dyDescent="0.15">
      <c r="N399" t="s">
        <v>648</v>
      </c>
      <c r="O399" t="s">
        <v>1718</v>
      </c>
    </row>
    <row r="400" spans="14:15" x14ac:dyDescent="0.15">
      <c r="N400" t="s">
        <v>649</v>
      </c>
      <c r="O400" t="s">
        <v>1719</v>
      </c>
    </row>
    <row r="401" spans="14:15" x14ac:dyDescent="0.15">
      <c r="N401" t="s">
        <v>650</v>
      </c>
      <c r="O401" t="s">
        <v>1720</v>
      </c>
    </row>
    <row r="402" spans="14:15" x14ac:dyDescent="0.15">
      <c r="N402" t="s">
        <v>651</v>
      </c>
      <c r="O402" t="s">
        <v>1721</v>
      </c>
    </row>
    <row r="403" spans="14:15" x14ac:dyDescent="0.15">
      <c r="N403" t="s">
        <v>652</v>
      </c>
      <c r="O403" t="s">
        <v>1722</v>
      </c>
    </row>
    <row r="404" spans="14:15" x14ac:dyDescent="0.15">
      <c r="N404" t="s">
        <v>653</v>
      </c>
      <c r="O404" t="s">
        <v>1723</v>
      </c>
    </row>
    <row r="405" spans="14:15" x14ac:dyDescent="0.15">
      <c r="N405" t="s">
        <v>654</v>
      </c>
      <c r="O405" t="s">
        <v>1724</v>
      </c>
    </row>
    <row r="406" spans="14:15" x14ac:dyDescent="0.15">
      <c r="N406" t="s">
        <v>655</v>
      </c>
      <c r="O406" t="s">
        <v>1725</v>
      </c>
    </row>
    <row r="407" spans="14:15" x14ac:dyDescent="0.15">
      <c r="N407" t="s">
        <v>656</v>
      </c>
      <c r="O407" t="s">
        <v>1726</v>
      </c>
    </row>
    <row r="408" spans="14:15" x14ac:dyDescent="0.15">
      <c r="N408" t="s">
        <v>657</v>
      </c>
      <c r="O408" t="s">
        <v>1727</v>
      </c>
    </row>
    <row r="409" spans="14:15" x14ac:dyDescent="0.15">
      <c r="N409" t="s">
        <v>658</v>
      </c>
      <c r="O409" t="s">
        <v>1728</v>
      </c>
    </row>
    <row r="410" spans="14:15" x14ac:dyDescent="0.15">
      <c r="N410" t="s">
        <v>659</v>
      </c>
      <c r="O410" t="s">
        <v>1729</v>
      </c>
    </row>
    <row r="411" spans="14:15" x14ac:dyDescent="0.15">
      <c r="N411" t="s">
        <v>660</v>
      </c>
      <c r="O411" t="s">
        <v>1730</v>
      </c>
    </row>
    <row r="412" spans="14:15" x14ac:dyDescent="0.15">
      <c r="N412" t="s">
        <v>661</v>
      </c>
      <c r="O412" t="s">
        <v>1731</v>
      </c>
    </row>
    <row r="413" spans="14:15" x14ac:dyDescent="0.15">
      <c r="N413" t="s">
        <v>662</v>
      </c>
      <c r="O413" t="s">
        <v>1732</v>
      </c>
    </row>
    <row r="414" spans="14:15" x14ac:dyDescent="0.15">
      <c r="N414" t="s">
        <v>663</v>
      </c>
      <c r="O414" t="s">
        <v>1733</v>
      </c>
    </row>
    <row r="415" spans="14:15" x14ac:dyDescent="0.15">
      <c r="N415" t="s">
        <v>664</v>
      </c>
      <c r="O415" t="s">
        <v>1734</v>
      </c>
    </row>
    <row r="416" spans="14:15" x14ac:dyDescent="0.15">
      <c r="N416" t="s">
        <v>665</v>
      </c>
      <c r="O416" t="s">
        <v>1735</v>
      </c>
    </row>
    <row r="417" spans="14:15" x14ac:dyDescent="0.15">
      <c r="N417" t="s">
        <v>666</v>
      </c>
      <c r="O417" t="s">
        <v>1736</v>
      </c>
    </row>
    <row r="418" spans="14:15" x14ac:dyDescent="0.15">
      <c r="N418" t="s">
        <v>667</v>
      </c>
      <c r="O418" t="s">
        <v>1737</v>
      </c>
    </row>
    <row r="419" spans="14:15" x14ac:dyDescent="0.15">
      <c r="N419" t="s">
        <v>668</v>
      </c>
      <c r="O419" t="s">
        <v>1738</v>
      </c>
    </row>
    <row r="420" spans="14:15" x14ac:dyDescent="0.15">
      <c r="N420" t="s">
        <v>669</v>
      </c>
      <c r="O420" t="s">
        <v>1739</v>
      </c>
    </row>
    <row r="421" spans="14:15" x14ac:dyDescent="0.15">
      <c r="N421" t="s">
        <v>670</v>
      </c>
      <c r="O421" t="s">
        <v>1740</v>
      </c>
    </row>
    <row r="422" spans="14:15" x14ac:dyDescent="0.15">
      <c r="N422" t="s">
        <v>671</v>
      </c>
      <c r="O422" t="s">
        <v>1741</v>
      </c>
    </row>
    <row r="423" spans="14:15" x14ac:dyDescent="0.15">
      <c r="N423" t="s">
        <v>672</v>
      </c>
      <c r="O423" t="s">
        <v>1742</v>
      </c>
    </row>
    <row r="424" spans="14:15" x14ac:dyDescent="0.15">
      <c r="N424" t="s">
        <v>673</v>
      </c>
      <c r="O424" t="s">
        <v>1743</v>
      </c>
    </row>
    <row r="425" spans="14:15" x14ac:dyDescent="0.15">
      <c r="N425" t="s">
        <v>674</v>
      </c>
      <c r="O425" t="s">
        <v>1744</v>
      </c>
    </row>
    <row r="426" spans="14:15" x14ac:dyDescent="0.15">
      <c r="N426" t="s">
        <v>675</v>
      </c>
      <c r="O426" t="s">
        <v>1745</v>
      </c>
    </row>
    <row r="427" spans="14:15" x14ac:dyDescent="0.15">
      <c r="N427" t="s">
        <v>676</v>
      </c>
      <c r="O427" t="s">
        <v>1746</v>
      </c>
    </row>
    <row r="428" spans="14:15" x14ac:dyDescent="0.15">
      <c r="N428" t="s">
        <v>677</v>
      </c>
      <c r="O428" t="s">
        <v>1747</v>
      </c>
    </row>
    <row r="429" spans="14:15" x14ac:dyDescent="0.15">
      <c r="N429" t="s">
        <v>678</v>
      </c>
      <c r="O429" t="s">
        <v>1748</v>
      </c>
    </row>
    <row r="430" spans="14:15" x14ac:dyDescent="0.15">
      <c r="N430" t="s">
        <v>679</v>
      </c>
      <c r="O430" t="s">
        <v>1749</v>
      </c>
    </row>
    <row r="431" spans="14:15" x14ac:dyDescent="0.15">
      <c r="N431" t="s">
        <v>680</v>
      </c>
      <c r="O431" t="s">
        <v>1750</v>
      </c>
    </row>
    <row r="432" spans="14:15" x14ac:dyDescent="0.15">
      <c r="N432" t="s">
        <v>681</v>
      </c>
      <c r="O432" t="s">
        <v>1751</v>
      </c>
    </row>
    <row r="433" spans="14:15" x14ac:dyDescent="0.15">
      <c r="N433" t="s">
        <v>682</v>
      </c>
      <c r="O433" t="s">
        <v>1752</v>
      </c>
    </row>
    <row r="434" spans="14:15" x14ac:dyDescent="0.15">
      <c r="N434" t="s">
        <v>683</v>
      </c>
      <c r="O434" t="s">
        <v>1753</v>
      </c>
    </row>
    <row r="435" spans="14:15" x14ac:dyDescent="0.15">
      <c r="N435" t="s">
        <v>684</v>
      </c>
      <c r="O435" t="s">
        <v>1754</v>
      </c>
    </row>
    <row r="436" spans="14:15" x14ac:dyDescent="0.15">
      <c r="N436" t="s">
        <v>685</v>
      </c>
      <c r="O436" t="s">
        <v>1755</v>
      </c>
    </row>
    <row r="437" spans="14:15" x14ac:dyDescent="0.15">
      <c r="N437" t="s">
        <v>686</v>
      </c>
      <c r="O437" t="s">
        <v>1756</v>
      </c>
    </row>
    <row r="438" spans="14:15" x14ac:dyDescent="0.15">
      <c r="N438" t="s">
        <v>687</v>
      </c>
      <c r="O438" t="s">
        <v>1757</v>
      </c>
    </row>
    <row r="439" spans="14:15" x14ac:dyDescent="0.15">
      <c r="N439" t="s">
        <v>688</v>
      </c>
      <c r="O439" t="s">
        <v>1758</v>
      </c>
    </row>
    <row r="440" spans="14:15" x14ac:dyDescent="0.15">
      <c r="N440" t="s">
        <v>689</v>
      </c>
      <c r="O440" t="s">
        <v>1759</v>
      </c>
    </row>
    <row r="441" spans="14:15" x14ac:dyDescent="0.15">
      <c r="N441" t="s">
        <v>690</v>
      </c>
      <c r="O441" t="s">
        <v>1760</v>
      </c>
    </row>
    <row r="442" spans="14:15" x14ac:dyDescent="0.15">
      <c r="N442" t="s">
        <v>691</v>
      </c>
      <c r="O442" t="s">
        <v>1761</v>
      </c>
    </row>
    <row r="443" spans="14:15" x14ac:dyDescent="0.15">
      <c r="N443" t="s">
        <v>692</v>
      </c>
      <c r="O443" t="s">
        <v>1762</v>
      </c>
    </row>
    <row r="444" spans="14:15" x14ac:dyDescent="0.15">
      <c r="N444" t="s">
        <v>693</v>
      </c>
      <c r="O444" t="s">
        <v>1763</v>
      </c>
    </row>
    <row r="445" spans="14:15" x14ac:dyDescent="0.15">
      <c r="N445" t="s">
        <v>694</v>
      </c>
      <c r="O445" t="s">
        <v>1764</v>
      </c>
    </row>
    <row r="446" spans="14:15" x14ac:dyDescent="0.15">
      <c r="N446" t="s">
        <v>695</v>
      </c>
      <c r="O446" t="s">
        <v>1765</v>
      </c>
    </row>
    <row r="447" spans="14:15" x14ac:dyDescent="0.15">
      <c r="N447" t="s">
        <v>696</v>
      </c>
      <c r="O447" t="s">
        <v>1766</v>
      </c>
    </row>
    <row r="448" spans="14:15" x14ac:dyDescent="0.15">
      <c r="N448" t="s">
        <v>697</v>
      </c>
      <c r="O448" t="s">
        <v>1767</v>
      </c>
    </row>
    <row r="449" spans="14:15" x14ac:dyDescent="0.15">
      <c r="N449" t="s">
        <v>698</v>
      </c>
      <c r="O449" t="s">
        <v>1768</v>
      </c>
    </row>
    <row r="450" spans="14:15" x14ac:dyDescent="0.15">
      <c r="N450" t="s">
        <v>699</v>
      </c>
      <c r="O450" t="s">
        <v>1769</v>
      </c>
    </row>
    <row r="451" spans="14:15" x14ac:dyDescent="0.15">
      <c r="N451" t="s">
        <v>700</v>
      </c>
      <c r="O451" t="s">
        <v>1770</v>
      </c>
    </row>
    <row r="452" spans="14:15" x14ac:dyDescent="0.15">
      <c r="N452" t="s">
        <v>701</v>
      </c>
      <c r="O452" t="s">
        <v>1771</v>
      </c>
    </row>
    <row r="453" spans="14:15" x14ac:dyDescent="0.15">
      <c r="N453" t="s">
        <v>702</v>
      </c>
      <c r="O453" t="s">
        <v>1772</v>
      </c>
    </row>
    <row r="454" spans="14:15" x14ac:dyDescent="0.15">
      <c r="N454" t="s">
        <v>703</v>
      </c>
      <c r="O454" t="s">
        <v>1772</v>
      </c>
    </row>
    <row r="455" spans="14:15" x14ac:dyDescent="0.15">
      <c r="N455" t="s">
        <v>704</v>
      </c>
      <c r="O455" t="s">
        <v>1773</v>
      </c>
    </row>
    <row r="456" spans="14:15" x14ac:dyDescent="0.15">
      <c r="N456" t="s">
        <v>705</v>
      </c>
      <c r="O456" t="s">
        <v>1774</v>
      </c>
    </row>
    <row r="457" spans="14:15" x14ac:dyDescent="0.15">
      <c r="N457" t="s">
        <v>706</v>
      </c>
      <c r="O457" t="s">
        <v>1775</v>
      </c>
    </row>
    <row r="458" spans="14:15" x14ac:dyDescent="0.15">
      <c r="N458" t="s">
        <v>707</v>
      </c>
      <c r="O458" t="s">
        <v>1776</v>
      </c>
    </row>
    <row r="459" spans="14:15" x14ac:dyDescent="0.15">
      <c r="N459" t="s">
        <v>708</v>
      </c>
      <c r="O459" t="s">
        <v>1777</v>
      </c>
    </row>
    <row r="460" spans="14:15" x14ac:dyDescent="0.15">
      <c r="N460" t="s">
        <v>709</v>
      </c>
      <c r="O460" t="s">
        <v>1778</v>
      </c>
    </row>
    <row r="461" spans="14:15" x14ac:dyDescent="0.15">
      <c r="N461" t="s">
        <v>710</v>
      </c>
      <c r="O461" t="s">
        <v>1779</v>
      </c>
    </row>
    <row r="462" spans="14:15" x14ac:dyDescent="0.15">
      <c r="N462" t="s">
        <v>711</v>
      </c>
      <c r="O462" t="s">
        <v>1780</v>
      </c>
    </row>
    <row r="463" spans="14:15" x14ac:dyDescent="0.15">
      <c r="N463" t="s">
        <v>712</v>
      </c>
      <c r="O463" t="s">
        <v>1781</v>
      </c>
    </row>
    <row r="464" spans="14:15" x14ac:dyDescent="0.15">
      <c r="N464" t="s">
        <v>713</v>
      </c>
      <c r="O464" t="s">
        <v>1782</v>
      </c>
    </row>
    <row r="465" spans="14:15" x14ac:dyDescent="0.15">
      <c r="N465" t="s">
        <v>714</v>
      </c>
      <c r="O465" t="s">
        <v>1783</v>
      </c>
    </row>
    <row r="466" spans="14:15" x14ac:dyDescent="0.15">
      <c r="N466" t="s">
        <v>715</v>
      </c>
      <c r="O466" t="s">
        <v>1784</v>
      </c>
    </row>
    <row r="467" spans="14:15" x14ac:dyDescent="0.15">
      <c r="N467" t="s">
        <v>716</v>
      </c>
      <c r="O467" t="s">
        <v>1785</v>
      </c>
    </row>
    <row r="468" spans="14:15" x14ac:dyDescent="0.15">
      <c r="N468" t="s">
        <v>717</v>
      </c>
      <c r="O468" t="s">
        <v>1786</v>
      </c>
    </row>
    <row r="469" spans="14:15" x14ac:dyDescent="0.15">
      <c r="N469" t="s">
        <v>718</v>
      </c>
      <c r="O469" t="s">
        <v>1787</v>
      </c>
    </row>
    <row r="470" spans="14:15" x14ac:dyDescent="0.15">
      <c r="N470" t="s">
        <v>719</v>
      </c>
      <c r="O470" t="s">
        <v>1787</v>
      </c>
    </row>
    <row r="471" spans="14:15" x14ac:dyDescent="0.15">
      <c r="N471" t="s">
        <v>720</v>
      </c>
      <c r="O471" t="s">
        <v>1788</v>
      </c>
    </row>
    <row r="472" spans="14:15" x14ac:dyDescent="0.15">
      <c r="N472" t="s">
        <v>721</v>
      </c>
      <c r="O472" t="s">
        <v>1789</v>
      </c>
    </row>
    <row r="473" spans="14:15" x14ac:dyDescent="0.15">
      <c r="N473" t="s">
        <v>722</v>
      </c>
      <c r="O473" t="s">
        <v>1790</v>
      </c>
    </row>
    <row r="474" spans="14:15" x14ac:dyDescent="0.15">
      <c r="N474" t="s">
        <v>723</v>
      </c>
      <c r="O474" t="s">
        <v>1791</v>
      </c>
    </row>
    <row r="475" spans="14:15" x14ac:dyDescent="0.15">
      <c r="N475" t="s">
        <v>724</v>
      </c>
      <c r="O475" t="s">
        <v>1792</v>
      </c>
    </row>
    <row r="476" spans="14:15" x14ac:dyDescent="0.15">
      <c r="N476" t="s">
        <v>725</v>
      </c>
      <c r="O476" t="s">
        <v>1793</v>
      </c>
    </row>
    <row r="477" spans="14:15" x14ac:dyDescent="0.15">
      <c r="N477" t="s">
        <v>726</v>
      </c>
      <c r="O477" t="s">
        <v>1794</v>
      </c>
    </row>
    <row r="478" spans="14:15" x14ac:dyDescent="0.15">
      <c r="N478" t="s">
        <v>727</v>
      </c>
      <c r="O478" t="s">
        <v>1795</v>
      </c>
    </row>
    <row r="479" spans="14:15" x14ac:dyDescent="0.15">
      <c r="N479" t="s">
        <v>728</v>
      </c>
      <c r="O479" t="s">
        <v>1796</v>
      </c>
    </row>
    <row r="480" spans="14:15" x14ac:dyDescent="0.15">
      <c r="N480" t="s">
        <v>729</v>
      </c>
      <c r="O480" t="s">
        <v>1797</v>
      </c>
    </row>
    <row r="481" spans="14:15" x14ac:dyDescent="0.15">
      <c r="N481" t="s">
        <v>730</v>
      </c>
      <c r="O481" t="s">
        <v>1798</v>
      </c>
    </row>
    <row r="482" spans="14:15" x14ac:dyDescent="0.15">
      <c r="N482" t="s">
        <v>731</v>
      </c>
      <c r="O482" t="s">
        <v>1799</v>
      </c>
    </row>
    <row r="483" spans="14:15" x14ac:dyDescent="0.15">
      <c r="N483" t="s">
        <v>732</v>
      </c>
      <c r="O483" t="s">
        <v>1800</v>
      </c>
    </row>
    <row r="484" spans="14:15" x14ac:dyDescent="0.15">
      <c r="N484" t="s">
        <v>733</v>
      </c>
      <c r="O484" t="s">
        <v>1801</v>
      </c>
    </row>
    <row r="485" spans="14:15" x14ac:dyDescent="0.15">
      <c r="N485" t="s">
        <v>734</v>
      </c>
      <c r="O485" t="s">
        <v>1802</v>
      </c>
    </row>
    <row r="486" spans="14:15" x14ac:dyDescent="0.15">
      <c r="N486" t="s">
        <v>735</v>
      </c>
      <c r="O486" t="s">
        <v>1803</v>
      </c>
    </row>
    <row r="487" spans="14:15" x14ac:dyDescent="0.15">
      <c r="N487" t="s">
        <v>736</v>
      </c>
      <c r="O487" t="s">
        <v>1804</v>
      </c>
    </row>
    <row r="488" spans="14:15" x14ac:dyDescent="0.15">
      <c r="N488" t="s">
        <v>737</v>
      </c>
      <c r="O488" t="s">
        <v>1805</v>
      </c>
    </row>
    <row r="489" spans="14:15" x14ac:dyDescent="0.15">
      <c r="N489" t="s">
        <v>738</v>
      </c>
      <c r="O489" t="s">
        <v>1806</v>
      </c>
    </row>
    <row r="490" spans="14:15" x14ac:dyDescent="0.15">
      <c r="N490" t="s">
        <v>739</v>
      </c>
      <c r="O490" t="s">
        <v>1807</v>
      </c>
    </row>
    <row r="491" spans="14:15" x14ac:dyDescent="0.15">
      <c r="N491" t="s">
        <v>740</v>
      </c>
      <c r="O491" t="s">
        <v>1808</v>
      </c>
    </row>
    <row r="492" spans="14:15" x14ac:dyDescent="0.15">
      <c r="N492" t="s">
        <v>741</v>
      </c>
      <c r="O492" t="s">
        <v>1809</v>
      </c>
    </row>
    <row r="493" spans="14:15" x14ac:dyDescent="0.15">
      <c r="N493" t="s">
        <v>742</v>
      </c>
      <c r="O493" t="s">
        <v>1810</v>
      </c>
    </row>
    <row r="494" spans="14:15" x14ac:dyDescent="0.15">
      <c r="N494" t="s">
        <v>743</v>
      </c>
      <c r="O494" t="s">
        <v>1811</v>
      </c>
    </row>
    <row r="495" spans="14:15" x14ac:dyDescent="0.15">
      <c r="N495" t="s">
        <v>744</v>
      </c>
      <c r="O495" t="s">
        <v>1812</v>
      </c>
    </row>
    <row r="496" spans="14:15" x14ac:dyDescent="0.15">
      <c r="N496" t="s">
        <v>745</v>
      </c>
      <c r="O496" t="s">
        <v>1813</v>
      </c>
    </row>
    <row r="497" spans="14:15" x14ac:dyDescent="0.15">
      <c r="N497" t="s">
        <v>746</v>
      </c>
      <c r="O497" t="s">
        <v>1814</v>
      </c>
    </row>
    <row r="498" spans="14:15" x14ac:dyDescent="0.15">
      <c r="N498" t="s">
        <v>747</v>
      </c>
      <c r="O498" t="s">
        <v>1815</v>
      </c>
    </row>
    <row r="499" spans="14:15" x14ac:dyDescent="0.15">
      <c r="N499" t="s">
        <v>748</v>
      </c>
      <c r="O499" t="s">
        <v>1816</v>
      </c>
    </row>
    <row r="500" spans="14:15" x14ac:dyDescent="0.15">
      <c r="N500" t="s">
        <v>749</v>
      </c>
      <c r="O500" t="s">
        <v>1817</v>
      </c>
    </row>
    <row r="501" spans="14:15" x14ac:dyDescent="0.15">
      <c r="N501" t="s">
        <v>750</v>
      </c>
      <c r="O501" t="s">
        <v>1818</v>
      </c>
    </row>
    <row r="502" spans="14:15" x14ac:dyDescent="0.15">
      <c r="N502" t="s">
        <v>751</v>
      </c>
      <c r="O502" t="s">
        <v>1819</v>
      </c>
    </row>
    <row r="503" spans="14:15" x14ac:dyDescent="0.15">
      <c r="N503" t="s">
        <v>752</v>
      </c>
      <c r="O503" t="s">
        <v>1820</v>
      </c>
    </row>
    <row r="504" spans="14:15" x14ac:dyDescent="0.15">
      <c r="N504" t="s">
        <v>753</v>
      </c>
      <c r="O504" t="s">
        <v>1821</v>
      </c>
    </row>
    <row r="505" spans="14:15" x14ac:dyDescent="0.15">
      <c r="N505" t="s">
        <v>754</v>
      </c>
      <c r="O505" t="s">
        <v>1822</v>
      </c>
    </row>
    <row r="506" spans="14:15" x14ac:dyDescent="0.15">
      <c r="N506" t="s">
        <v>755</v>
      </c>
      <c r="O506" t="s">
        <v>1823</v>
      </c>
    </row>
    <row r="507" spans="14:15" x14ac:dyDescent="0.15">
      <c r="N507" t="s">
        <v>756</v>
      </c>
      <c r="O507" t="s">
        <v>1824</v>
      </c>
    </row>
    <row r="508" spans="14:15" x14ac:dyDescent="0.15">
      <c r="N508" t="s">
        <v>757</v>
      </c>
      <c r="O508" t="s">
        <v>1825</v>
      </c>
    </row>
    <row r="509" spans="14:15" x14ac:dyDescent="0.15">
      <c r="N509" t="s">
        <v>758</v>
      </c>
      <c r="O509" t="s">
        <v>1826</v>
      </c>
    </row>
    <row r="510" spans="14:15" x14ac:dyDescent="0.15">
      <c r="N510" t="s">
        <v>759</v>
      </c>
      <c r="O510" t="s">
        <v>1827</v>
      </c>
    </row>
    <row r="511" spans="14:15" x14ac:dyDescent="0.15">
      <c r="N511" t="s">
        <v>760</v>
      </c>
      <c r="O511" t="s">
        <v>1828</v>
      </c>
    </row>
    <row r="512" spans="14:15" x14ac:dyDescent="0.15">
      <c r="N512" t="s">
        <v>761</v>
      </c>
      <c r="O512" t="s">
        <v>1829</v>
      </c>
    </row>
    <row r="513" spans="14:15" x14ac:dyDescent="0.15">
      <c r="N513" t="s">
        <v>762</v>
      </c>
      <c r="O513" t="s">
        <v>1830</v>
      </c>
    </row>
    <row r="514" spans="14:15" x14ac:dyDescent="0.15">
      <c r="N514" t="s">
        <v>763</v>
      </c>
      <c r="O514" t="s">
        <v>1831</v>
      </c>
    </row>
    <row r="515" spans="14:15" x14ac:dyDescent="0.15">
      <c r="N515" t="s">
        <v>764</v>
      </c>
      <c r="O515" t="s">
        <v>1831</v>
      </c>
    </row>
    <row r="516" spans="14:15" x14ac:dyDescent="0.15">
      <c r="N516" t="s">
        <v>765</v>
      </c>
      <c r="O516" t="s">
        <v>1832</v>
      </c>
    </row>
    <row r="517" spans="14:15" x14ac:dyDescent="0.15">
      <c r="N517" t="s">
        <v>766</v>
      </c>
      <c r="O517" t="s">
        <v>1833</v>
      </c>
    </row>
    <row r="518" spans="14:15" x14ac:dyDescent="0.15">
      <c r="N518" t="s">
        <v>767</v>
      </c>
      <c r="O518" t="s">
        <v>1834</v>
      </c>
    </row>
    <row r="519" spans="14:15" x14ac:dyDescent="0.15">
      <c r="N519" t="s">
        <v>768</v>
      </c>
      <c r="O519" t="s">
        <v>1835</v>
      </c>
    </row>
    <row r="520" spans="14:15" x14ac:dyDescent="0.15">
      <c r="N520" t="s">
        <v>769</v>
      </c>
      <c r="O520" t="s">
        <v>1836</v>
      </c>
    </row>
    <row r="521" spans="14:15" x14ac:dyDescent="0.15">
      <c r="N521" t="s">
        <v>770</v>
      </c>
      <c r="O521" t="s">
        <v>1837</v>
      </c>
    </row>
    <row r="522" spans="14:15" x14ac:dyDescent="0.15">
      <c r="N522" t="s">
        <v>771</v>
      </c>
      <c r="O522" t="s">
        <v>1838</v>
      </c>
    </row>
    <row r="523" spans="14:15" x14ac:dyDescent="0.15">
      <c r="N523" t="s">
        <v>772</v>
      </c>
      <c r="O523" t="s">
        <v>1839</v>
      </c>
    </row>
    <row r="524" spans="14:15" x14ac:dyDescent="0.15">
      <c r="N524" t="s">
        <v>773</v>
      </c>
      <c r="O524" t="s">
        <v>1840</v>
      </c>
    </row>
    <row r="525" spans="14:15" x14ac:dyDescent="0.15">
      <c r="N525" t="s">
        <v>774</v>
      </c>
      <c r="O525" t="s">
        <v>1841</v>
      </c>
    </row>
    <row r="526" spans="14:15" x14ac:dyDescent="0.15">
      <c r="N526" t="s">
        <v>775</v>
      </c>
      <c r="O526" t="s">
        <v>1842</v>
      </c>
    </row>
    <row r="527" spans="14:15" x14ac:dyDescent="0.15">
      <c r="N527" t="s">
        <v>776</v>
      </c>
      <c r="O527" t="s">
        <v>1843</v>
      </c>
    </row>
    <row r="528" spans="14:15" x14ac:dyDescent="0.15">
      <c r="N528" t="s">
        <v>777</v>
      </c>
      <c r="O528" t="s">
        <v>1844</v>
      </c>
    </row>
    <row r="529" spans="14:15" x14ac:dyDescent="0.15">
      <c r="N529" t="s">
        <v>778</v>
      </c>
      <c r="O529" t="s">
        <v>1845</v>
      </c>
    </row>
    <row r="530" spans="14:15" x14ac:dyDescent="0.15">
      <c r="N530" t="s">
        <v>779</v>
      </c>
      <c r="O530" t="s">
        <v>1846</v>
      </c>
    </row>
    <row r="531" spans="14:15" x14ac:dyDescent="0.15">
      <c r="N531" t="s">
        <v>780</v>
      </c>
      <c r="O531" t="s">
        <v>1847</v>
      </c>
    </row>
    <row r="532" spans="14:15" x14ac:dyDescent="0.15">
      <c r="N532" t="s">
        <v>781</v>
      </c>
      <c r="O532" t="s">
        <v>1848</v>
      </c>
    </row>
    <row r="533" spans="14:15" x14ac:dyDescent="0.15">
      <c r="N533" t="s">
        <v>782</v>
      </c>
      <c r="O533" t="s">
        <v>1849</v>
      </c>
    </row>
    <row r="534" spans="14:15" x14ac:dyDescent="0.15">
      <c r="N534" t="s">
        <v>783</v>
      </c>
      <c r="O534" t="s">
        <v>1850</v>
      </c>
    </row>
    <row r="535" spans="14:15" x14ac:dyDescent="0.15">
      <c r="N535" t="s">
        <v>784</v>
      </c>
      <c r="O535" t="s">
        <v>1851</v>
      </c>
    </row>
    <row r="536" spans="14:15" x14ac:dyDescent="0.15">
      <c r="N536" t="s">
        <v>785</v>
      </c>
      <c r="O536" t="s">
        <v>1852</v>
      </c>
    </row>
    <row r="537" spans="14:15" x14ac:dyDescent="0.15">
      <c r="N537" t="s">
        <v>786</v>
      </c>
      <c r="O537" t="s">
        <v>1853</v>
      </c>
    </row>
    <row r="538" spans="14:15" x14ac:dyDescent="0.15">
      <c r="N538" t="s">
        <v>787</v>
      </c>
      <c r="O538" t="s">
        <v>1854</v>
      </c>
    </row>
    <row r="539" spans="14:15" x14ac:dyDescent="0.15">
      <c r="N539" t="s">
        <v>788</v>
      </c>
      <c r="O539" t="s">
        <v>1855</v>
      </c>
    </row>
    <row r="540" spans="14:15" x14ac:dyDescent="0.15">
      <c r="N540" t="s">
        <v>789</v>
      </c>
      <c r="O540" t="s">
        <v>1856</v>
      </c>
    </row>
    <row r="541" spans="14:15" x14ac:dyDescent="0.15">
      <c r="N541" t="s">
        <v>790</v>
      </c>
      <c r="O541" t="s">
        <v>1857</v>
      </c>
    </row>
    <row r="542" spans="14:15" x14ac:dyDescent="0.15">
      <c r="N542" t="s">
        <v>791</v>
      </c>
      <c r="O542" t="s">
        <v>1858</v>
      </c>
    </row>
    <row r="543" spans="14:15" x14ac:dyDescent="0.15">
      <c r="N543" t="s">
        <v>792</v>
      </c>
      <c r="O543" t="s">
        <v>1859</v>
      </c>
    </row>
    <row r="544" spans="14:15" x14ac:dyDescent="0.15">
      <c r="N544" t="s">
        <v>793</v>
      </c>
      <c r="O544" t="s">
        <v>1860</v>
      </c>
    </row>
    <row r="545" spans="14:15" x14ac:dyDescent="0.15">
      <c r="N545" t="s">
        <v>794</v>
      </c>
      <c r="O545" t="s">
        <v>1861</v>
      </c>
    </row>
    <row r="546" spans="14:15" x14ac:dyDescent="0.15">
      <c r="N546" t="s">
        <v>795</v>
      </c>
      <c r="O546" t="s">
        <v>1862</v>
      </c>
    </row>
    <row r="547" spans="14:15" x14ac:dyDescent="0.15">
      <c r="N547" t="s">
        <v>796</v>
      </c>
      <c r="O547" t="s">
        <v>1863</v>
      </c>
    </row>
    <row r="548" spans="14:15" x14ac:dyDescent="0.15">
      <c r="N548" t="s">
        <v>797</v>
      </c>
      <c r="O548" t="s">
        <v>1864</v>
      </c>
    </row>
    <row r="549" spans="14:15" x14ac:dyDescent="0.15">
      <c r="N549" t="s">
        <v>798</v>
      </c>
      <c r="O549" t="s">
        <v>1864</v>
      </c>
    </row>
    <row r="550" spans="14:15" x14ac:dyDescent="0.15">
      <c r="N550" t="s">
        <v>799</v>
      </c>
      <c r="O550" t="s">
        <v>1865</v>
      </c>
    </row>
    <row r="551" spans="14:15" x14ac:dyDescent="0.15">
      <c r="N551" t="s">
        <v>800</v>
      </c>
      <c r="O551" t="s">
        <v>1866</v>
      </c>
    </row>
    <row r="552" spans="14:15" x14ac:dyDescent="0.15">
      <c r="N552" t="s">
        <v>801</v>
      </c>
      <c r="O552" t="s">
        <v>1867</v>
      </c>
    </row>
    <row r="553" spans="14:15" x14ac:dyDescent="0.15">
      <c r="N553" t="s">
        <v>802</v>
      </c>
      <c r="O553" t="s">
        <v>1868</v>
      </c>
    </row>
    <row r="554" spans="14:15" x14ac:dyDescent="0.15">
      <c r="N554" t="s">
        <v>803</v>
      </c>
      <c r="O554" t="s">
        <v>1869</v>
      </c>
    </row>
    <row r="555" spans="14:15" x14ac:dyDescent="0.15">
      <c r="N555" t="s">
        <v>804</v>
      </c>
      <c r="O555" t="s">
        <v>1870</v>
      </c>
    </row>
    <row r="556" spans="14:15" x14ac:dyDescent="0.15">
      <c r="N556" t="s">
        <v>805</v>
      </c>
      <c r="O556" t="s">
        <v>1871</v>
      </c>
    </row>
    <row r="557" spans="14:15" x14ac:dyDescent="0.15">
      <c r="N557" t="s">
        <v>806</v>
      </c>
      <c r="O557" t="s">
        <v>1872</v>
      </c>
    </row>
    <row r="558" spans="14:15" x14ac:dyDescent="0.15">
      <c r="N558" t="s">
        <v>807</v>
      </c>
      <c r="O558" t="s">
        <v>1873</v>
      </c>
    </row>
    <row r="559" spans="14:15" x14ac:dyDescent="0.15">
      <c r="N559" t="s">
        <v>808</v>
      </c>
      <c r="O559" t="s">
        <v>1874</v>
      </c>
    </row>
    <row r="560" spans="14:15" x14ac:dyDescent="0.15">
      <c r="N560" t="s">
        <v>809</v>
      </c>
      <c r="O560" t="s">
        <v>1875</v>
      </c>
    </row>
    <row r="561" spans="14:15" x14ac:dyDescent="0.15">
      <c r="N561" t="s">
        <v>810</v>
      </c>
      <c r="O561" t="s">
        <v>1876</v>
      </c>
    </row>
    <row r="562" spans="14:15" x14ac:dyDescent="0.15">
      <c r="N562" t="s">
        <v>811</v>
      </c>
      <c r="O562" t="s">
        <v>1877</v>
      </c>
    </row>
    <row r="563" spans="14:15" x14ac:dyDescent="0.15">
      <c r="N563" t="s">
        <v>812</v>
      </c>
      <c r="O563" t="s">
        <v>1878</v>
      </c>
    </row>
    <row r="564" spans="14:15" x14ac:dyDescent="0.15">
      <c r="N564" t="s">
        <v>813</v>
      </c>
      <c r="O564" t="s">
        <v>1879</v>
      </c>
    </row>
    <row r="565" spans="14:15" x14ac:dyDescent="0.15">
      <c r="N565" t="s">
        <v>814</v>
      </c>
      <c r="O565" t="s">
        <v>1880</v>
      </c>
    </row>
    <row r="566" spans="14:15" x14ac:dyDescent="0.15">
      <c r="N566" t="s">
        <v>815</v>
      </c>
      <c r="O566" t="s">
        <v>1881</v>
      </c>
    </row>
    <row r="567" spans="14:15" x14ac:dyDescent="0.15">
      <c r="N567" t="s">
        <v>816</v>
      </c>
      <c r="O567" t="s">
        <v>1882</v>
      </c>
    </row>
    <row r="568" spans="14:15" x14ac:dyDescent="0.15">
      <c r="N568" t="s">
        <v>817</v>
      </c>
      <c r="O568" t="s">
        <v>1883</v>
      </c>
    </row>
    <row r="569" spans="14:15" x14ac:dyDescent="0.15">
      <c r="N569" t="s">
        <v>818</v>
      </c>
      <c r="O569" t="s">
        <v>1884</v>
      </c>
    </row>
    <row r="570" spans="14:15" x14ac:dyDescent="0.15">
      <c r="N570" t="s">
        <v>819</v>
      </c>
      <c r="O570" t="s">
        <v>1885</v>
      </c>
    </row>
    <row r="571" spans="14:15" x14ac:dyDescent="0.15">
      <c r="N571" t="s">
        <v>820</v>
      </c>
      <c r="O571" t="s">
        <v>1886</v>
      </c>
    </row>
    <row r="572" spans="14:15" x14ac:dyDescent="0.15">
      <c r="N572" t="s">
        <v>821</v>
      </c>
      <c r="O572" t="s">
        <v>1887</v>
      </c>
    </row>
    <row r="573" spans="14:15" x14ac:dyDescent="0.15">
      <c r="N573" t="s">
        <v>822</v>
      </c>
      <c r="O573" t="s">
        <v>1888</v>
      </c>
    </row>
    <row r="574" spans="14:15" x14ac:dyDescent="0.15">
      <c r="N574" t="s">
        <v>823</v>
      </c>
      <c r="O574" t="s">
        <v>1889</v>
      </c>
    </row>
    <row r="575" spans="14:15" x14ac:dyDescent="0.15">
      <c r="N575" t="s">
        <v>824</v>
      </c>
      <c r="O575" t="s">
        <v>1890</v>
      </c>
    </row>
    <row r="576" spans="14:15" x14ac:dyDescent="0.15">
      <c r="N576" t="s">
        <v>825</v>
      </c>
      <c r="O576" t="s">
        <v>1891</v>
      </c>
    </row>
    <row r="577" spans="14:15" x14ac:dyDescent="0.15">
      <c r="N577" t="s">
        <v>826</v>
      </c>
      <c r="O577" t="s">
        <v>1892</v>
      </c>
    </row>
    <row r="578" spans="14:15" x14ac:dyDescent="0.15">
      <c r="N578" t="s">
        <v>827</v>
      </c>
      <c r="O578" t="s">
        <v>1893</v>
      </c>
    </row>
    <row r="579" spans="14:15" x14ac:dyDescent="0.15">
      <c r="N579" t="s">
        <v>828</v>
      </c>
      <c r="O579" t="s">
        <v>1894</v>
      </c>
    </row>
    <row r="580" spans="14:15" x14ac:dyDescent="0.15">
      <c r="N580" t="s">
        <v>829</v>
      </c>
      <c r="O580" t="s">
        <v>1895</v>
      </c>
    </row>
    <row r="581" spans="14:15" x14ac:dyDescent="0.15">
      <c r="N581" t="s">
        <v>830</v>
      </c>
      <c r="O581" t="s">
        <v>1896</v>
      </c>
    </row>
    <row r="582" spans="14:15" x14ac:dyDescent="0.15">
      <c r="N582" t="s">
        <v>831</v>
      </c>
      <c r="O582" t="s">
        <v>1897</v>
      </c>
    </row>
    <row r="583" spans="14:15" x14ac:dyDescent="0.15">
      <c r="N583" t="s">
        <v>832</v>
      </c>
      <c r="O583" t="s">
        <v>1898</v>
      </c>
    </row>
    <row r="584" spans="14:15" x14ac:dyDescent="0.15">
      <c r="N584" t="s">
        <v>833</v>
      </c>
      <c r="O584" t="s">
        <v>1899</v>
      </c>
    </row>
    <row r="585" spans="14:15" x14ac:dyDescent="0.15">
      <c r="N585" t="s">
        <v>834</v>
      </c>
      <c r="O585" t="s">
        <v>1900</v>
      </c>
    </row>
    <row r="586" spans="14:15" x14ac:dyDescent="0.15">
      <c r="N586" t="s">
        <v>835</v>
      </c>
      <c r="O586" t="s">
        <v>1901</v>
      </c>
    </row>
    <row r="587" spans="14:15" x14ac:dyDescent="0.15">
      <c r="N587" t="s">
        <v>836</v>
      </c>
      <c r="O587" t="s">
        <v>1902</v>
      </c>
    </row>
    <row r="588" spans="14:15" x14ac:dyDescent="0.15">
      <c r="N588" t="s">
        <v>837</v>
      </c>
      <c r="O588" t="s">
        <v>1903</v>
      </c>
    </row>
    <row r="589" spans="14:15" x14ac:dyDescent="0.15">
      <c r="N589" t="s">
        <v>838</v>
      </c>
      <c r="O589" t="s">
        <v>1904</v>
      </c>
    </row>
    <row r="590" spans="14:15" x14ac:dyDescent="0.15">
      <c r="N590" t="s">
        <v>839</v>
      </c>
      <c r="O590" t="s">
        <v>1905</v>
      </c>
    </row>
    <row r="591" spans="14:15" x14ac:dyDescent="0.15">
      <c r="N591" t="s">
        <v>840</v>
      </c>
      <c r="O591" t="s">
        <v>1906</v>
      </c>
    </row>
    <row r="592" spans="14:15" x14ac:dyDescent="0.15">
      <c r="N592" t="s">
        <v>841</v>
      </c>
      <c r="O592" t="s">
        <v>1907</v>
      </c>
    </row>
    <row r="593" spans="14:15" x14ac:dyDescent="0.15">
      <c r="N593" t="s">
        <v>842</v>
      </c>
      <c r="O593" t="s">
        <v>1908</v>
      </c>
    </row>
    <row r="594" spans="14:15" x14ac:dyDescent="0.15">
      <c r="N594" t="s">
        <v>843</v>
      </c>
      <c r="O594" t="s">
        <v>1909</v>
      </c>
    </row>
    <row r="595" spans="14:15" x14ac:dyDescent="0.15">
      <c r="N595" t="s">
        <v>844</v>
      </c>
      <c r="O595" t="s">
        <v>1910</v>
      </c>
    </row>
    <row r="596" spans="14:15" x14ac:dyDescent="0.15">
      <c r="N596" t="s">
        <v>845</v>
      </c>
      <c r="O596" t="s">
        <v>1911</v>
      </c>
    </row>
    <row r="597" spans="14:15" x14ac:dyDescent="0.15">
      <c r="N597" t="s">
        <v>846</v>
      </c>
      <c r="O597" t="s">
        <v>1912</v>
      </c>
    </row>
    <row r="598" spans="14:15" x14ac:dyDescent="0.15">
      <c r="N598" t="s">
        <v>847</v>
      </c>
      <c r="O598" t="s">
        <v>1913</v>
      </c>
    </row>
    <row r="599" spans="14:15" x14ac:dyDescent="0.15">
      <c r="N599" t="s">
        <v>848</v>
      </c>
      <c r="O599" t="s">
        <v>1914</v>
      </c>
    </row>
    <row r="600" spans="14:15" x14ac:dyDescent="0.15">
      <c r="N600" t="s">
        <v>849</v>
      </c>
      <c r="O600" t="s">
        <v>1915</v>
      </c>
    </row>
    <row r="601" spans="14:15" x14ac:dyDescent="0.15">
      <c r="N601" t="s">
        <v>850</v>
      </c>
      <c r="O601" t="s">
        <v>1916</v>
      </c>
    </row>
    <row r="602" spans="14:15" x14ac:dyDescent="0.15">
      <c r="N602" t="s">
        <v>851</v>
      </c>
      <c r="O602" t="s">
        <v>1917</v>
      </c>
    </row>
    <row r="603" spans="14:15" x14ac:dyDescent="0.15">
      <c r="N603" t="s">
        <v>852</v>
      </c>
      <c r="O603" t="s">
        <v>1918</v>
      </c>
    </row>
    <row r="604" spans="14:15" x14ac:dyDescent="0.15">
      <c r="N604" t="s">
        <v>853</v>
      </c>
      <c r="O604" t="s">
        <v>1919</v>
      </c>
    </row>
    <row r="605" spans="14:15" x14ac:dyDescent="0.15">
      <c r="N605" t="s">
        <v>854</v>
      </c>
      <c r="O605" t="s">
        <v>1920</v>
      </c>
    </row>
    <row r="606" spans="14:15" x14ac:dyDescent="0.15">
      <c r="N606" t="s">
        <v>855</v>
      </c>
      <c r="O606" t="s">
        <v>1920</v>
      </c>
    </row>
    <row r="607" spans="14:15" x14ac:dyDescent="0.15">
      <c r="N607" t="s">
        <v>856</v>
      </c>
      <c r="O607" t="s">
        <v>1921</v>
      </c>
    </row>
    <row r="608" spans="14:15" x14ac:dyDescent="0.15">
      <c r="N608" t="s">
        <v>857</v>
      </c>
      <c r="O608" t="s">
        <v>1922</v>
      </c>
    </row>
    <row r="609" spans="14:15" x14ac:dyDescent="0.15">
      <c r="N609" t="s">
        <v>858</v>
      </c>
      <c r="O609" t="s">
        <v>1923</v>
      </c>
    </row>
    <row r="610" spans="14:15" x14ac:dyDescent="0.15">
      <c r="N610" t="s">
        <v>859</v>
      </c>
      <c r="O610" t="s">
        <v>1924</v>
      </c>
    </row>
    <row r="611" spans="14:15" x14ac:dyDescent="0.15">
      <c r="N611" t="s">
        <v>860</v>
      </c>
      <c r="O611" t="s">
        <v>1925</v>
      </c>
    </row>
    <row r="612" spans="14:15" x14ac:dyDescent="0.15">
      <c r="N612" t="s">
        <v>861</v>
      </c>
      <c r="O612" t="s">
        <v>1926</v>
      </c>
    </row>
    <row r="613" spans="14:15" x14ac:dyDescent="0.15">
      <c r="N613" t="s">
        <v>862</v>
      </c>
      <c r="O613" t="s">
        <v>1927</v>
      </c>
    </row>
    <row r="614" spans="14:15" x14ac:dyDescent="0.15">
      <c r="N614" t="s">
        <v>863</v>
      </c>
      <c r="O614" t="s">
        <v>1928</v>
      </c>
    </row>
    <row r="615" spans="14:15" x14ac:dyDescent="0.15">
      <c r="N615" t="s">
        <v>864</v>
      </c>
      <c r="O615" t="s">
        <v>1929</v>
      </c>
    </row>
    <row r="616" spans="14:15" x14ac:dyDescent="0.15">
      <c r="N616" t="s">
        <v>865</v>
      </c>
      <c r="O616" t="s">
        <v>1930</v>
      </c>
    </row>
    <row r="617" spans="14:15" x14ac:dyDescent="0.15">
      <c r="N617" t="s">
        <v>866</v>
      </c>
      <c r="O617" t="s">
        <v>1931</v>
      </c>
    </row>
    <row r="618" spans="14:15" x14ac:dyDescent="0.15">
      <c r="N618" t="s">
        <v>867</v>
      </c>
      <c r="O618" t="s">
        <v>1932</v>
      </c>
    </row>
    <row r="619" spans="14:15" x14ac:dyDescent="0.15">
      <c r="N619" t="s">
        <v>868</v>
      </c>
      <c r="O619" t="s">
        <v>1933</v>
      </c>
    </row>
    <row r="620" spans="14:15" x14ac:dyDescent="0.15">
      <c r="N620" t="s">
        <v>869</v>
      </c>
      <c r="O620" t="s">
        <v>1934</v>
      </c>
    </row>
    <row r="621" spans="14:15" x14ac:dyDescent="0.15">
      <c r="N621" t="s">
        <v>870</v>
      </c>
      <c r="O621" t="s">
        <v>1935</v>
      </c>
    </row>
    <row r="622" spans="14:15" x14ac:dyDescent="0.15">
      <c r="N622" t="s">
        <v>871</v>
      </c>
      <c r="O622" t="s">
        <v>1936</v>
      </c>
    </row>
    <row r="623" spans="14:15" x14ac:dyDescent="0.15">
      <c r="N623" t="s">
        <v>872</v>
      </c>
      <c r="O623" t="s">
        <v>1937</v>
      </c>
    </row>
    <row r="624" spans="14:15" x14ac:dyDescent="0.15">
      <c r="N624" t="s">
        <v>873</v>
      </c>
      <c r="O624" t="s">
        <v>1938</v>
      </c>
    </row>
    <row r="625" spans="14:15" x14ac:dyDescent="0.15">
      <c r="N625" t="s">
        <v>874</v>
      </c>
      <c r="O625" t="s">
        <v>1939</v>
      </c>
    </row>
    <row r="626" spans="14:15" x14ac:dyDescent="0.15">
      <c r="N626" t="s">
        <v>875</v>
      </c>
      <c r="O626" t="s">
        <v>1940</v>
      </c>
    </row>
    <row r="627" spans="14:15" x14ac:dyDescent="0.15">
      <c r="N627" t="s">
        <v>876</v>
      </c>
      <c r="O627" t="s">
        <v>1941</v>
      </c>
    </row>
    <row r="628" spans="14:15" x14ac:dyDescent="0.15">
      <c r="N628" t="s">
        <v>877</v>
      </c>
      <c r="O628" t="s">
        <v>1942</v>
      </c>
    </row>
    <row r="629" spans="14:15" x14ac:dyDescent="0.15">
      <c r="N629" t="s">
        <v>878</v>
      </c>
      <c r="O629" t="s">
        <v>1943</v>
      </c>
    </row>
    <row r="630" spans="14:15" x14ac:dyDescent="0.15">
      <c r="N630" t="s">
        <v>879</v>
      </c>
      <c r="O630" t="s">
        <v>1944</v>
      </c>
    </row>
    <row r="631" spans="14:15" x14ac:dyDescent="0.15">
      <c r="N631" t="s">
        <v>880</v>
      </c>
      <c r="O631" t="s">
        <v>1945</v>
      </c>
    </row>
    <row r="632" spans="14:15" x14ac:dyDescent="0.15">
      <c r="N632" t="s">
        <v>881</v>
      </c>
      <c r="O632" t="s">
        <v>1946</v>
      </c>
    </row>
    <row r="633" spans="14:15" x14ac:dyDescent="0.15">
      <c r="N633" t="s">
        <v>882</v>
      </c>
      <c r="O633" t="s">
        <v>1947</v>
      </c>
    </row>
    <row r="634" spans="14:15" x14ac:dyDescent="0.15">
      <c r="N634" t="s">
        <v>883</v>
      </c>
      <c r="O634" t="s">
        <v>1948</v>
      </c>
    </row>
    <row r="635" spans="14:15" x14ac:dyDescent="0.15">
      <c r="N635" t="s">
        <v>884</v>
      </c>
      <c r="O635" t="s">
        <v>1949</v>
      </c>
    </row>
    <row r="636" spans="14:15" x14ac:dyDescent="0.15">
      <c r="N636" t="s">
        <v>885</v>
      </c>
      <c r="O636" t="s">
        <v>1949</v>
      </c>
    </row>
    <row r="637" spans="14:15" x14ac:dyDescent="0.15">
      <c r="N637" t="s">
        <v>886</v>
      </c>
      <c r="O637" t="s">
        <v>1950</v>
      </c>
    </row>
    <row r="638" spans="14:15" x14ac:dyDescent="0.15">
      <c r="N638" t="s">
        <v>887</v>
      </c>
      <c r="O638" t="s">
        <v>1951</v>
      </c>
    </row>
    <row r="639" spans="14:15" x14ac:dyDescent="0.15">
      <c r="N639" t="s">
        <v>888</v>
      </c>
      <c r="O639" t="s">
        <v>1952</v>
      </c>
    </row>
    <row r="640" spans="14:15" x14ac:dyDescent="0.15">
      <c r="N640" t="s">
        <v>889</v>
      </c>
      <c r="O640" t="s">
        <v>1953</v>
      </c>
    </row>
    <row r="641" spans="14:15" x14ac:dyDescent="0.15">
      <c r="N641" t="s">
        <v>890</v>
      </c>
      <c r="O641" t="s">
        <v>1954</v>
      </c>
    </row>
    <row r="642" spans="14:15" x14ac:dyDescent="0.15">
      <c r="N642" t="s">
        <v>891</v>
      </c>
      <c r="O642" t="s">
        <v>1955</v>
      </c>
    </row>
    <row r="643" spans="14:15" x14ac:dyDescent="0.15">
      <c r="N643" t="s">
        <v>892</v>
      </c>
      <c r="O643" t="s">
        <v>1956</v>
      </c>
    </row>
    <row r="644" spans="14:15" x14ac:dyDescent="0.15">
      <c r="N644" t="s">
        <v>893</v>
      </c>
      <c r="O644" t="s">
        <v>1957</v>
      </c>
    </row>
    <row r="645" spans="14:15" x14ac:dyDescent="0.15">
      <c r="N645" t="s">
        <v>894</v>
      </c>
      <c r="O645" t="s">
        <v>1958</v>
      </c>
    </row>
    <row r="646" spans="14:15" x14ac:dyDescent="0.15">
      <c r="N646" t="s">
        <v>895</v>
      </c>
      <c r="O646" t="s">
        <v>1959</v>
      </c>
    </row>
    <row r="647" spans="14:15" x14ac:dyDescent="0.15">
      <c r="N647" t="s">
        <v>896</v>
      </c>
      <c r="O647" t="s">
        <v>1960</v>
      </c>
    </row>
    <row r="648" spans="14:15" x14ac:dyDescent="0.15">
      <c r="N648" t="s">
        <v>897</v>
      </c>
      <c r="O648" t="s">
        <v>1961</v>
      </c>
    </row>
    <row r="649" spans="14:15" x14ac:dyDescent="0.15">
      <c r="N649" t="s">
        <v>898</v>
      </c>
      <c r="O649" t="s">
        <v>1962</v>
      </c>
    </row>
    <row r="650" spans="14:15" x14ac:dyDescent="0.15">
      <c r="N650" t="s">
        <v>899</v>
      </c>
      <c r="O650" t="s">
        <v>1962</v>
      </c>
    </row>
    <row r="651" spans="14:15" x14ac:dyDescent="0.15">
      <c r="N651" t="s">
        <v>900</v>
      </c>
      <c r="O651" t="s">
        <v>1963</v>
      </c>
    </row>
    <row r="652" spans="14:15" x14ac:dyDescent="0.15">
      <c r="N652" t="s">
        <v>901</v>
      </c>
      <c r="O652" t="s">
        <v>1964</v>
      </c>
    </row>
    <row r="653" spans="14:15" x14ac:dyDescent="0.15">
      <c r="N653" t="s">
        <v>902</v>
      </c>
      <c r="O653" t="s">
        <v>1965</v>
      </c>
    </row>
    <row r="654" spans="14:15" x14ac:dyDescent="0.15">
      <c r="N654" t="s">
        <v>903</v>
      </c>
      <c r="O654" t="s">
        <v>1966</v>
      </c>
    </row>
    <row r="655" spans="14:15" x14ac:dyDescent="0.15">
      <c r="N655" t="s">
        <v>904</v>
      </c>
      <c r="O655" t="s">
        <v>1967</v>
      </c>
    </row>
    <row r="656" spans="14:15" x14ac:dyDescent="0.15">
      <c r="N656" t="s">
        <v>905</v>
      </c>
      <c r="O656" t="s">
        <v>1968</v>
      </c>
    </row>
    <row r="657" spans="14:15" x14ac:dyDescent="0.15">
      <c r="N657" t="s">
        <v>906</v>
      </c>
      <c r="O657" t="s">
        <v>1969</v>
      </c>
    </row>
    <row r="658" spans="14:15" x14ac:dyDescent="0.15">
      <c r="N658" t="s">
        <v>907</v>
      </c>
      <c r="O658" t="s">
        <v>1970</v>
      </c>
    </row>
    <row r="659" spans="14:15" x14ac:dyDescent="0.15">
      <c r="N659" t="s">
        <v>908</v>
      </c>
      <c r="O659" t="s">
        <v>1971</v>
      </c>
    </row>
    <row r="660" spans="14:15" x14ac:dyDescent="0.15">
      <c r="N660" t="s">
        <v>909</v>
      </c>
      <c r="O660" t="s">
        <v>1972</v>
      </c>
    </row>
    <row r="661" spans="14:15" x14ac:dyDescent="0.15">
      <c r="N661" t="s">
        <v>910</v>
      </c>
      <c r="O661" t="s">
        <v>1973</v>
      </c>
    </row>
    <row r="662" spans="14:15" x14ac:dyDescent="0.15">
      <c r="N662" t="s">
        <v>911</v>
      </c>
      <c r="O662" t="s">
        <v>1974</v>
      </c>
    </row>
    <row r="663" spans="14:15" x14ac:dyDescent="0.15">
      <c r="N663" t="s">
        <v>912</v>
      </c>
      <c r="O663" t="s">
        <v>1974</v>
      </c>
    </row>
    <row r="664" spans="14:15" x14ac:dyDescent="0.15">
      <c r="N664" t="s">
        <v>913</v>
      </c>
      <c r="O664" t="s">
        <v>1975</v>
      </c>
    </row>
    <row r="665" spans="14:15" x14ac:dyDescent="0.15">
      <c r="N665" t="s">
        <v>914</v>
      </c>
      <c r="O665" t="s">
        <v>1976</v>
      </c>
    </row>
    <row r="666" spans="14:15" x14ac:dyDescent="0.15">
      <c r="N666" t="s">
        <v>915</v>
      </c>
      <c r="O666" t="s">
        <v>1977</v>
      </c>
    </row>
    <row r="667" spans="14:15" x14ac:dyDescent="0.15">
      <c r="N667" t="s">
        <v>916</v>
      </c>
      <c r="O667" t="s">
        <v>1978</v>
      </c>
    </row>
    <row r="668" spans="14:15" x14ac:dyDescent="0.15">
      <c r="N668" t="s">
        <v>917</v>
      </c>
      <c r="O668" t="s">
        <v>1979</v>
      </c>
    </row>
    <row r="669" spans="14:15" x14ac:dyDescent="0.15">
      <c r="N669" t="s">
        <v>918</v>
      </c>
      <c r="O669" t="s">
        <v>1980</v>
      </c>
    </row>
    <row r="670" spans="14:15" x14ac:dyDescent="0.15">
      <c r="N670" t="s">
        <v>919</v>
      </c>
      <c r="O670" t="s">
        <v>1981</v>
      </c>
    </row>
    <row r="671" spans="14:15" x14ac:dyDescent="0.15">
      <c r="N671" t="s">
        <v>920</v>
      </c>
      <c r="O671" t="s">
        <v>1982</v>
      </c>
    </row>
    <row r="672" spans="14:15" x14ac:dyDescent="0.15">
      <c r="N672" t="s">
        <v>921</v>
      </c>
      <c r="O672" t="s">
        <v>1983</v>
      </c>
    </row>
    <row r="673" spans="14:15" x14ac:dyDescent="0.15">
      <c r="N673" t="s">
        <v>922</v>
      </c>
      <c r="O673" t="s">
        <v>1984</v>
      </c>
    </row>
    <row r="674" spans="14:15" x14ac:dyDescent="0.15">
      <c r="N674" t="s">
        <v>923</v>
      </c>
      <c r="O674" t="s">
        <v>1985</v>
      </c>
    </row>
    <row r="675" spans="14:15" x14ac:dyDescent="0.15">
      <c r="N675" t="s">
        <v>924</v>
      </c>
      <c r="O675" t="s">
        <v>1986</v>
      </c>
    </row>
    <row r="676" spans="14:15" x14ac:dyDescent="0.15">
      <c r="N676" t="s">
        <v>925</v>
      </c>
      <c r="O676" t="s">
        <v>1987</v>
      </c>
    </row>
    <row r="677" spans="14:15" x14ac:dyDescent="0.15">
      <c r="N677" t="s">
        <v>926</v>
      </c>
      <c r="O677" t="s">
        <v>1988</v>
      </c>
    </row>
    <row r="678" spans="14:15" x14ac:dyDescent="0.15">
      <c r="N678" t="s">
        <v>927</v>
      </c>
      <c r="O678" t="s">
        <v>1989</v>
      </c>
    </row>
    <row r="679" spans="14:15" x14ac:dyDescent="0.15">
      <c r="N679" t="s">
        <v>928</v>
      </c>
      <c r="O679" t="s">
        <v>1990</v>
      </c>
    </row>
    <row r="680" spans="14:15" x14ac:dyDescent="0.15">
      <c r="N680" t="s">
        <v>929</v>
      </c>
      <c r="O680" t="s">
        <v>1991</v>
      </c>
    </row>
    <row r="681" spans="14:15" x14ac:dyDescent="0.15">
      <c r="N681" t="s">
        <v>930</v>
      </c>
      <c r="O681" t="s">
        <v>1992</v>
      </c>
    </row>
    <row r="682" spans="14:15" x14ac:dyDescent="0.15">
      <c r="N682" t="s">
        <v>931</v>
      </c>
      <c r="O682" t="s">
        <v>1993</v>
      </c>
    </row>
    <row r="683" spans="14:15" x14ac:dyDescent="0.15">
      <c r="N683" t="s">
        <v>932</v>
      </c>
      <c r="O683" t="s">
        <v>1994</v>
      </c>
    </row>
    <row r="684" spans="14:15" x14ac:dyDescent="0.15">
      <c r="N684" t="s">
        <v>933</v>
      </c>
      <c r="O684" t="s">
        <v>1995</v>
      </c>
    </row>
    <row r="685" spans="14:15" x14ac:dyDescent="0.15">
      <c r="N685" t="s">
        <v>934</v>
      </c>
      <c r="O685" t="s">
        <v>1996</v>
      </c>
    </row>
    <row r="686" spans="14:15" x14ac:dyDescent="0.15">
      <c r="N686" t="s">
        <v>935</v>
      </c>
      <c r="O686" t="s">
        <v>1997</v>
      </c>
    </row>
    <row r="687" spans="14:15" x14ac:dyDescent="0.15">
      <c r="N687" t="s">
        <v>936</v>
      </c>
      <c r="O687" t="s">
        <v>1998</v>
      </c>
    </row>
    <row r="688" spans="14:15" x14ac:dyDescent="0.15">
      <c r="N688" t="s">
        <v>937</v>
      </c>
      <c r="O688" t="s">
        <v>1999</v>
      </c>
    </row>
    <row r="689" spans="14:15" x14ac:dyDescent="0.15">
      <c r="N689" t="s">
        <v>938</v>
      </c>
      <c r="O689" t="s">
        <v>2000</v>
      </c>
    </row>
    <row r="690" spans="14:15" x14ac:dyDescent="0.15">
      <c r="N690" t="s">
        <v>939</v>
      </c>
      <c r="O690" t="s">
        <v>2001</v>
      </c>
    </row>
    <row r="691" spans="14:15" x14ac:dyDescent="0.15">
      <c r="N691" t="s">
        <v>940</v>
      </c>
      <c r="O691" t="s">
        <v>2002</v>
      </c>
    </row>
    <row r="692" spans="14:15" x14ac:dyDescent="0.15">
      <c r="N692" t="s">
        <v>941</v>
      </c>
      <c r="O692" t="s">
        <v>2003</v>
      </c>
    </row>
    <row r="693" spans="14:15" x14ac:dyDescent="0.15">
      <c r="N693" t="s">
        <v>942</v>
      </c>
      <c r="O693" t="s">
        <v>2004</v>
      </c>
    </row>
    <row r="694" spans="14:15" x14ac:dyDescent="0.15">
      <c r="N694" t="s">
        <v>943</v>
      </c>
      <c r="O694" t="s">
        <v>2005</v>
      </c>
    </row>
    <row r="695" spans="14:15" x14ac:dyDescent="0.15">
      <c r="N695" t="s">
        <v>944</v>
      </c>
      <c r="O695" t="s">
        <v>2006</v>
      </c>
    </row>
    <row r="696" spans="14:15" x14ac:dyDescent="0.15">
      <c r="N696" t="s">
        <v>945</v>
      </c>
      <c r="O696" t="s">
        <v>2007</v>
      </c>
    </row>
    <row r="697" spans="14:15" x14ac:dyDescent="0.15">
      <c r="N697" t="s">
        <v>946</v>
      </c>
      <c r="O697" t="s">
        <v>2008</v>
      </c>
    </row>
    <row r="698" spans="14:15" x14ac:dyDescent="0.15">
      <c r="N698" t="s">
        <v>947</v>
      </c>
      <c r="O698" t="s">
        <v>2009</v>
      </c>
    </row>
    <row r="699" spans="14:15" x14ac:dyDescent="0.15">
      <c r="N699" t="s">
        <v>948</v>
      </c>
      <c r="O699" t="s">
        <v>2010</v>
      </c>
    </row>
    <row r="700" spans="14:15" x14ac:dyDescent="0.15">
      <c r="N700" t="s">
        <v>949</v>
      </c>
      <c r="O700" t="s">
        <v>2011</v>
      </c>
    </row>
    <row r="701" spans="14:15" x14ac:dyDescent="0.15">
      <c r="N701" t="s">
        <v>950</v>
      </c>
      <c r="O701" t="s">
        <v>2012</v>
      </c>
    </row>
    <row r="702" spans="14:15" x14ac:dyDescent="0.15">
      <c r="N702" t="s">
        <v>951</v>
      </c>
      <c r="O702" t="s">
        <v>2013</v>
      </c>
    </row>
    <row r="703" spans="14:15" x14ac:dyDescent="0.15">
      <c r="N703" t="s">
        <v>952</v>
      </c>
      <c r="O703" t="s">
        <v>2014</v>
      </c>
    </row>
    <row r="704" spans="14:15" x14ac:dyDescent="0.15">
      <c r="N704" t="s">
        <v>953</v>
      </c>
      <c r="O704" t="s">
        <v>2015</v>
      </c>
    </row>
    <row r="705" spans="14:15" x14ac:dyDescent="0.15">
      <c r="N705" t="s">
        <v>954</v>
      </c>
      <c r="O705" t="s">
        <v>2016</v>
      </c>
    </row>
    <row r="706" spans="14:15" x14ac:dyDescent="0.15">
      <c r="N706" t="s">
        <v>955</v>
      </c>
      <c r="O706" t="s">
        <v>2017</v>
      </c>
    </row>
    <row r="707" spans="14:15" x14ac:dyDescent="0.15">
      <c r="N707" t="s">
        <v>956</v>
      </c>
      <c r="O707" t="s">
        <v>2018</v>
      </c>
    </row>
    <row r="708" spans="14:15" x14ac:dyDescent="0.15">
      <c r="N708" t="s">
        <v>957</v>
      </c>
      <c r="O708" t="s">
        <v>2019</v>
      </c>
    </row>
    <row r="709" spans="14:15" x14ac:dyDescent="0.15">
      <c r="N709" t="s">
        <v>958</v>
      </c>
      <c r="O709" t="s">
        <v>2020</v>
      </c>
    </row>
    <row r="710" spans="14:15" x14ac:dyDescent="0.15">
      <c r="N710" t="s">
        <v>959</v>
      </c>
      <c r="O710" t="s">
        <v>2021</v>
      </c>
    </row>
    <row r="711" spans="14:15" x14ac:dyDescent="0.15">
      <c r="N711" t="s">
        <v>960</v>
      </c>
      <c r="O711" t="s">
        <v>2022</v>
      </c>
    </row>
    <row r="712" spans="14:15" x14ac:dyDescent="0.15">
      <c r="N712" t="s">
        <v>961</v>
      </c>
      <c r="O712" t="s">
        <v>2023</v>
      </c>
    </row>
    <row r="713" spans="14:15" x14ac:dyDescent="0.15">
      <c r="N713" t="s">
        <v>962</v>
      </c>
      <c r="O713" t="s">
        <v>2024</v>
      </c>
    </row>
    <row r="714" spans="14:15" x14ac:dyDescent="0.15">
      <c r="N714" t="s">
        <v>963</v>
      </c>
      <c r="O714" t="s">
        <v>2025</v>
      </c>
    </row>
    <row r="715" spans="14:15" x14ac:dyDescent="0.15">
      <c r="N715" t="s">
        <v>964</v>
      </c>
      <c r="O715" t="s">
        <v>2026</v>
      </c>
    </row>
    <row r="716" spans="14:15" x14ac:dyDescent="0.15">
      <c r="N716" t="s">
        <v>965</v>
      </c>
      <c r="O716" t="s">
        <v>2027</v>
      </c>
    </row>
    <row r="717" spans="14:15" x14ac:dyDescent="0.15">
      <c r="N717" t="s">
        <v>966</v>
      </c>
      <c r="O717" t="s">
        <v>2028</v>
      </c>
    </row>
    <row r="718" spans="14:15" x14ac:dyDescent="0.15">
      <c r="N718" t="s">
        <v>967</v>
      </c>
      <c r="O718" t="s">
        <v>2029</v>
      </c>
    </row>
    <row r="719" spans="14:15" x14ac:dyDescent="0.15">
      <c r="N719" t="s">
        <v>968</v>
      </c>
      <c r="O719" t="s">
        <v>2030</v>
      </c>
    </row>
    <row r="720" spans="14:15" x14ac:dyDescent="0.15">
      <c r="N720" t="s">
        <v>969</v>
      </c>
      <c r="O720" t="s">
        <v>2031</v>
      </c>
    </row>
    <row r="721" spans="14:15" x14ac:dyDescent="0.15">
      <c r="N721" t="s">
        <v>970</v>
      </c>
      <c r="O721" t="s">
        <v>2032</v>
      </c>
    </row>
    <row r="722" spans="14:15" x14ac:dyDescent="0.15">
      <c r="N722" t="s">
        <v>971</v>
      </c>
      <c r="O722" t="s">
        <v>2033</v>
      </c>
    </row>
    <row r="723" spans="14:15" x14ac:dyDescent="0.15">
      <c r="N723" t="s">
        <v>972</v>
      </c>
      <c r="O723" t="s">
        <v>2034</v>
      </c>
    </row>
    <row r="724" spans="14:15" x14ac:dyDescent="0.15">
      <c r="N724" t="s">
        <v>973</v>
      </c>
      <c r="O724" t="s">
        <v>2035</v>
      </c>
    </row>
    <row r="725" spans="14:15" x14ac:dyDescent="0.15">
      <c r="N725" t="s">
        <v>974</v>
      </c>
      <c r="O725" t="s">
        <v>2036</v>
      </c>
    </row>
    <row r="726" spans="14:15" x14ac:dyDescent="0.15">
      <c r="N726" t="s">
        <v>975</v>
      </c>
      <c r="O726" t="s">
        <v>2037</v>
      </c>
    </row>
    <row r="727" spans="14:15" x14ac:dyDescent="0.15">
      <c r="N727" t="s">
        <v>976</v>
      </c>
      <c r="O727" t="s">
        <v>2038</v>
      </c>
    </row>
    <row r="728" spans="14:15" x14ac:dyDescent="0.15">
      <c r="N728" t="s">
        <v>977</v>
      </c>
      <c r="O728" t="s">
        <v>2039</v>
      </c>
    </row>
    <row r="729" spans="14:15" x14ac:dyDescent="0.15">
      <c r="N729" t="s">
        <v>978</v>
      </c>
      <c r="O729" t="s">
        <v>2040</v>
      </c>
    </row>
    <row r="730" spans="14:15" x14ac:dyDescent="0.15">
      <c r="N730" t="s">
        <v>979</v>
      </c>
      <c r="O730" t="s">
        <v>2041</v>
      </c>
    </row>
    <row r="731" spans="14:15" x14ac:dyDescent="0.15">
      <c r="N731" t="s">
        <v>980</v>
      </c>
      <c r="O731" t="s">
        <v>2042</v>
      </c>
    </row>
    <row r="732" spans="14:15" x14ac:dyDescent="0.15">
      <c r="N732" t="s">
        <v>981</v>
      </c>
      <c r="O732" t="s">
        <v>2043</v>
      </c>
    </row>
    <row r="733" spans="14:15" x14ac:dyDescent="0.15">
      <c r="N733" t="s">
        <v>982</v>
      </c>
      <c r="O733" t="s">
        <v>2044</v>
      </c>
    </row>
    <row r="734" spans="14:15" x14ac:dyDescent="0.15">
      <c r="N734" t="s">
        <v>983</v>
      </c>
      <c r="O734" t="s">
        <v>2045</v>
      </c>
    </row>
    <row r="735" spans="14:15" x14ac:dyDescent="0.15">
      <c r="N735" t="s">
        <v>984</v>
      </c>
      <c r="O735" t="s">
        <v>2045</v>
      </c>
    </row>
    <row r="736" spans="14:15" x14ac:dyDescent="0.15">
      <c r="N736" t="s">
        <v>985</v>
      </c>
      <c r="O736" t="s">
        <v>2046</v>
      </c>
    </row>
    <row r="737" spans="14:15" x14ac:dyDescent="0.15">
      <c r="N737" t="s">
        <v>986</v>
      </c>
      <c r="O737" t="s">
        <v>2046</v>
      </c>
    </row>
    <row r="738" spans="14:15" x14ac:dyDescent="0.15">
      <c r="N738" t="s">
        <v>987</v>
      </c>
      <c r="O738" t="s">
        <v>2047</v>
      </c>
    </row>
    <row r="739" spans="14:15" x14ac:dyDescent="0.15">
      <c r="N739" t="s">
        <v>988</v>
      </c>
      <c r="O739" t="s">
        <v>2048</v>
      </c>
    </row>
    <row r="740" spans="14:15" x14ac:dyDescent="0.15">
      <c r="N740" t="s">
        <v>989</v>
      </c>
      <c r="O740" t="s">
        <v>2049</v>
      </c>
    </row>
    <row r="741" spans="14:15" x14ac:dyDescent="0.15">
      <c r="N741" t="s">
        <v>990</v>
      </c>
      <c r="O741" t="s">
        <v>2049</v>
      </c>
    </row>
    <row r="742" spans="14:15" x14ac:dyDescent="0.15">
      <c r="N742" t="s">
        <v>991</v>
      </c>
      <c r="O742" t="s">
        <v>2050</v>
      </c>
    </row>
    <row r="743" spans="14:15" x14ac:dyDescent="0.15">
      <c r="N743" t="s">
        <v>992</v>
      </c>
      <c r="O743" t="s">
        <v>2050</v>
      </c>
    </row>
    <row r="744" spans="14:15" x14ac:dyDescent="0.15">
      <c r="N744" t="s">
        <v>993</v>
      </c>
      <c r="O744" t="s">
        <v>2051</v>
      </c>
    </row>
    <row r="745" spans="14:15" x14ac:dyDescent="0.15">
      <c r="N745" t="s">
        <v>994</v>
      </c>
      <c r="O745" t="s">
        <v>2052</v>
      </c>
    </row>
    <row r="746" spans="14:15" x14ac:dyDescent="0.15">
      <c r="N746" t="s">
        <v>995</v>
      </c>
      <c r="O746" t="s">
        <v>2053</v>
      </c>
    </row>
    <row r="747" spans="14:15" x14ac:dyDescent="0.15">
      <c r="N747" t="s">
        <v>996</v>
      </c>
      <c r="O747" t="s">
        <v>2054</v>
      </c>
    </row>
    <row r="748" spans="14:15" x14ac:dyDescent="0.15">
      <c r="N748" t="s">
        <v>997</v>
      </c>
      <c r="O748" t="s">
        <v>2055</v>
      </c>
    </row>
    <row r="749" spans="14:15" x14ac:dyDescent="0.15">
      <c r="N749" t="s">
        <v>998</v>
      </c>
      <c r="O749" t="s">
        <v>2056</v>
      </c>
    </row>
    <row r="750" spans="14:15" x14ac:dyDescent="0.15">
      <c r="N750" t="s">
        <v>999</v>
      </c>
      <c r="O750" t="s">
        <v>2057</v>
      </c>
    </row>
    <row r="751" spans="14:15" x14ac:dyDescent="0.15">
      <c r="N751" t="s">
        <v>1000</v>
      </c>
      <c r="O751" t="s">
        <v>2058</v>
      </c>
    </row>
    <row r="752" spans="14:15" x14ac:dyDescent="0.15">
      <c r="N752" t="s">
        <v>1001</v>
      </c>
      <c r="O752" t="s">
        <v>2059</v>
      </c>
    </row>
    <row r="753" spans="14:15" x14ac:dyDescent="0.15">
      <c r="N753" t="s">
        <v>1002</v>
      </c>
      <c r="O753" t="s">
        <v>2060</v>
      </c>
    </row>
    <row r="754" spans="14:15" x14ac:dyDescent="0.15">
      <c r="N754" t="s">
        <v>1003</v>
      </c>
      <c r="O754" t="s">
        <v>2061</v>
      </c>
    </row>
    <row r="755" spans="14:15" x14ac:dyDescent="0.15">
      <c r="N755" t="s">
        <v>1004</v>
      </c>
      <c r="O755" t="s">
        <v>2062</v>
      </c>
    </row>
    <row r="756" spans="14:15" x14ac:dyDescent="0.15">
      <c r="N756" t="s">
        <v>1005</v>
      </c>
      <c r="O756" t="s">
        <v>2063</v>
      </c>
    </row>
    <row r="757" spans="14:15" x14ac:dyDescent="0.15">
      <c r="N757" t="s">
        <v>1006</v>
      </c>
      <c r="O757" t="s">
        <v>2064</v>
      </c>
    </row>
    <row r="758" spans="14:15" x14ac:dyDescent="0.15">
      <c r="N758" t="s">
        <v>1007</v>
      </c>
      <c r="O758" t="s">
        <v>2065</v>
      </c>
    </row>
    <row r="759" spans="14:15" x14ac:dyDescent="0.15">
      <c r="N759" t="s">
        <v>1008</v>
      </c>
      <c r="O759" t="s">
        <v>2066</v>
      </c>
    </row>
    <row r="760" spans="14:15" x14ac:dyDescent="0.15">
      <c r="N760" t="s">
        <v>1009</v>
      </c>
      <c r="O760" t="s">
        <v>2067</v>
      </c>
    </row>
    <row r="761" spans="14:15" x14ac:dyDescent="0.15">
      <c r="N761" t="s">
        <v>1010</v>
      </c>
      <c r="O761" t="s">
        <v>2068</v>
      </c>
    </row>
    <row r="762" spans="14:15" x14ac:dyDescent="0.15">
      <c r="N762" t="s">
        <v>1011</v>
      </c>
      <c r="O762" t="s">
        <v>2069</v>
      </c>
    </row>
    <row r="763" spans="14:15" x14ac:dyDescent="0.15">
      <c r="N763" t="s">
        <v>1012</v>
      </c>
      <c r="O763" t="s">
        <v>2070</v>
      </c>
    </row>
    <row r="764" spans="14:15" x14ac:dyDescent="0.15">
      <c r="N764" t="s">
        <v>1013</v>
      </c>
      <c r="O764" t="s">
        <v>2071</v>
      </c>
    </row>
    <row r="765" spans="14:15" x14ac:dyDescent="0.15">
      <c r="N765" t="s">
        <v>1014</v>
      </c>
      <c r="O765" t="s">
        <v>2072</v>
      </c>
    </row>
    <row r="766" spans="14:15" x14ac:dyDescent="0.15">
      <c r="N766" t="s">
        <v>1015</v>
      </c>
      <c r="O766" t="s">
        <v>2073</v>
      </c>
    </row>
    <row r="767" spans="14:15" x14ac:dyDescent="0.15">
      <c r="N767" t="s">
        <v>1016</v>
      </c>
      <c r="O767" t="s">
        <v>2074</v>
      </c>
    </row>
    <row r="768" spans="14:15" x14ac:dyDescent="0.15">
      <c r="N768" t="s">
        <v>1017</v>
      </c>
      <c r="O768" t="s">
        <v>2075</v>
      </c>
    </row>
    <row r="769" spans="14:15" x14ac:dyDescent="0.15">
      <c r="N769" t="s">
        <v>1018</v>
      </c>
      <c r="O769" t="s">
        <v>2076</v>
      </c>
    </row>
    <row r="770" spans="14:15" x14ac:dyDescent="0.15">
      <c r="N770" t="s">
        <v>1019</v>
      </c>
      <c r="O770" t="s">
        <v>2077</v>
      </c>
    </row>
    <row r="771" spans="14:15" x14ac:dyDescent="0.15">
      <c r="N771" t="s">
        <v>1020</v>
      </c>
      <c r="O771" t="s">
        <v>2078</v>
      </c>
    </row>
    <row r="772" spans="14:15" x14ac:dyDescent="0.15">
      <c r="N772" t="s">
        <v>1021</v>
      </c>
      <c r="O772" t="s">
        <v>2079</v>
      </c>
    </row>
    <row r="773" spans="14:15" x14ac:dyDescent="0.15">
      <c r="N773" t="s">
        <v>1022</v>
      </c>
      <c r="O773" t="s">
        <v>2080</v>
      </c>
    </row>
    <row r="774" spans="14:15" x14ac:dyDescent="0.15">
      <c r="N774" t="s">
        <v>1023</v>
      </c>
      <c r="O774" t="s">
        <v>2081</v>
      </c>
    </row>
    <row r="775" spans="14:15" x14ac:dyDescent="0.15">
      <c r="N775" t="s">
        <v>1024</v>
      </c>
      <c r="O775" t="s">
        <v>2082</v>
      </c>
    </row>
    <row r="776" spans="14:15" x14ac:dyDescent="0.15">
      <c r="N776" t="s">
        <v>1025</v>
      </c>
      <c r="O776" t="s">
        <v>2083</v>
      </c>
    </row>
    <row r="777" spans="14:15" x14ac:dyDescent="0.15">
      <c r="N777" t="s">
        <v>1026</v>
      </c>
      <c r="O777" t="s">
        <v>2084</v>
      </c>
    </row>
    <row r="778" spans="14:15" x14ac:dyDescent="0.15">
      <c r="N778" t="s">
        <v>1027</v>
      </c>
      <c r="O778" t="s">
        <v>2085</v>
      </c>
    </row>
    <row r="779" spans="14:15" x14ac:dyDescent="0.15">
      <c r="N779" t="s">
        <v>1028</v>
      </c>
      <c r="O779" t="s">
        <v>2086</v>
      </c>
    </row>
    <row r="780" spans="14:15" x14ac:dyDescent="0.15">
      <c r="N780" t="s">
        <v>1029</v>
      </c>
      <c r="O780" t="s">
        <v>2087</v>
      </c>
    </row>
    <row r="781" spans="14:15" x14ac:dyDescent="0.15">
      <c r="N781" t="s">
        <v>1030</v>
      </c>
      <c r="O781" t="s">
        <v>2088</v>
      </c>
    </row>
    <row r="782" spans="14:15" x14ac:dyDescent="0.15">
      <c r="N782" t="s">
        <v>1031</v>
      </c>
      <c r="O782" t="s">
        <v>2089</v>
      </c>
    </row>
    <row r="783" spans="14:15" x14ac:dyDescent="0.15">
      <c r="N783" t="s">
        <v>1032</v>
      </c>
      <c r="O783" t="s">
        <v>2090</v>
      </c>
    </row>
    <row r="784" spans="14:15" x14ac:dyDescent="0.15">
      <c r="N784" t="s">
        <v>1033</v>
      </c>
      <c r="O784" t="s">
        <v>2091</v>
      </c>
    </row>
    <row r="785" spans="14:15" x14ac:dyDescent="0.15">
      <c r="N785" t="s">
        <v>1034</v>
      </c>
      <c r="O785" t="s">
        <v>2092</v>
      </c>
    </row>
    <row r="786" spans="14:15" x14ac:dyDescent="0.15">
      <c r="N786" t="s">
        <v>1035</v>
      </c>
      <c r="O786" t="s">
        <v>2093</v>
      </c>
    </row>
    <row r="787" spans="14:15" x14ac:dyDescent="0.15">
      <c r="N787" t="s">
        <v>1036</v>
      </c>
      <c r="O787" t="s">
        <v>2094</v>
      </c>
    </row>
    <row r="788" spans="14:15" x14ac:dyDescent="0.15">
      <c r="N788" t="s">
        <v>1037</v>
      </c>
      <c r="O788" t="s">
        <v>2095</v>
      </c>
    </row>
    <row r="789" spans="14:15" x14ac:dyDescent="0.15">
      <c r="N789" t="s">
        <v>1038</v>
      </c>
      <c r="O789" t="s">
        <v>2096</v>
      </c>
    </row>
    <row r="790" spans="14:15" x14ac:dyDescent="0.15">
      <c r="N790" t="s">
        <v>1039</v>
      </c>
      <c r="O790" t="s">
        <v>2097</v>
      </c>
    </row>
    <row r="791" spans="14:15" x14ac:dyDescent="0.15">
      <c r="N791" t="s">
        <v>1040</v>
      </c>
      <c r="O791" t="s">
        <v>2098</v>
      </c>
    </row>
    <row r="792" spans="14:15" x14ac:dyDescent="0.15">
      <c r="N792" t="s">
        <v>1041</v>
      </c>
      <c r="O792" t="s">
        <v>2099</v>
      </c>
    </row>
    <row r="793" spans="14:15" x14ac:dyDescent="0.15">
      <c r="N793" t="s">
        <v>1042</v>
      </c>
      <c r="O793" t="s">
        <v>2100</v>
      </c>
    </row>
    <row r="794" spans="14:15" x14ac:dyDescent="0.15">
      <c r="N794" t="s">
        <v>1043</v>
      </c>
      <c r="O794" t="s">
        <v>2101</v>
      </c>
    </row>
    <row r="795" spans="14:15" x14ac:dyDescent="0.15">
      <c r="N795" t="s">
        <v>1044</v>
      </c>
      <c r="O795" t="s">
        <v>2102</v>
      </c>
    </row>
    <row r="796" spans="14:15" x14ac:dyDescent="0.15">
      <c r="N796" t="s">
        <v>1045</v>
      </c>
      <c r="O796" t="s">
        <v>2103</v>
      </c>
    </row>
    <row r="797" spans="14:15" x14ac:dyDescent="0.15">
      <c r="N797" t="s">
        <v>1046</v>
      </c>
      <c r="O797" t="s">
        <v>2104</v>
      </c>
    </row>
    <row r="798" spans="14:15" x14ac:dyDescent="0.15">
      <c r="N798" t="s">
        <v>1047</v>
      </c>
      <c r="O798" t="s">
        <v>2105</v>
      </c>
    </row>
    <row r="799" spans="14:15" x14ac:dyDescent="0.15">
      <c r="N799" t="s">
        <v>1048</v>
      </c>
      <c r="O799" t="s">
        <v>2106</v>
      </c>
    </row>
    <row r="800" spans="14:15" x14ac:dyDescent="0.15">
      <c r="N800" t="s">
        <v>1049</v>
      </c>
      <c r="O800" t="s">
        <v>2107</v>
      </c>
    </row>
    <row r="801" spans="14:15" x14ac:dyDescent="0.15">
      <c r="N801" t="s">
        <v>1050</v>
      </c>
      <c r="O801" t="s">
        <v>2108</v>
      </c>
    </row>
    <row r="802" spans="14:15" x14ac:dyDescent="0.15">
      <c r="N802" t="s">
        <v>1051</v>
      </c>
      <c r="O802" t="s">
        <v>2109</v>
      </c>
    </row>
    <row r="803" spans="14:15" x14ac:dyDescent="0.15">
      <c r="N803" t="s">
        <v>1052</v>
      </c>
      <c r="O803" t="s">
        <v>2110</v>
      </c>
    </row>
    <row r="804" spans="14:15" x14ac:dyDescent="0.15">
      <c r="N804" t="s">
        <v>1053</v>
      </c>
      <c r="O804" t="s">
        <v>2111</v>
      </c>
    </row>
    <row r="805" spans="14:15" x14ac:dyDescent="0.15">
      <c r="N805" t="s">
        <v>1054</v>
      </c>
      <c r="O805" t="s">
        <v>2112</v>
      </c>
    </row>
    <row r="806" spans="14:15" x14ac:dyDescent="0.15">
      <c r="N806" t="s">
        <v>1055</v>
      </c>
      <c r="O806" t="s">
        <v>2113</v>
      </c>
    </row>
    <row r="807" spans="14:15" x14ac:dyDescent="0.15">
      <c r="N807" t="s">
        <v>1056</v>
      </c>
      <c r="O807" t="s">
        <v>2114</v>
      </c>
    </row>
    <row r="808" spans="14:15" x14ac:dyDescent="0.15">
      <c r="N808" t="s">
        <v>1057</v>
      </c>
      <c r="O808" t="s">
        <v>2115</v>
      </c>
    </row>
    <row r="809" spans="14:15" x14ac:dyDescent="0.15">
      <c r="N809" t="s">
        <v>1058</v>
      </c>
      <c r="O809" t="s">
        <v>2116</v>
      </c>
    </row>
    <row r="810" spans="14:15" x14ac:dyDescent="0.15">
      <c r="N810" t="s">
        <v>1059</v>
      </c>
      <c r="O810" t="s">
        <v>2117</v>
      </c>
    </row>
    <row r="811" spans="14:15" x14ac:dyDescent="0.15">
      <c r="N811" t="s">
        <v>1060</v>
      </c>
      <c r="O811" t="s">
        <v>2118</v>
      </c>
    </row>
    <row r="812" spans="14:15" x14ac:dyDescent="0.15">
      <c r="N812" t="s">
        <v>1061</v>
      </c>
      <c r="O812" t="s">
        <v>2119</v>
      </c>
    </row>
    <row r="813" spans="14:15" x14ac:dyDescent="0.15">
      <c r="N813" t="s">
        <v>1062</v>
      </c>
      <c r="O813" t="s">
        <v>2120</v>
      </c>
    </row>
    <row r="814" spans="14:15" x14ac:dyDescent="0.15">
      <c r="N814" t="s">
        <v>1063</v>
      </c>
      <c r="O814" t="s">
        <v>2121</v>
      </c>
    </row>
    <row r="815" spans="14:15" x14ac:dyDescent="0.15">
      <c r="N815" t="s">
        <v>1064</v>
      </c>
      <c r="O815" t="s">
        <v>2122</v>
      </c>
    </row>
    <row r="816" spans="14:15" x14ac:dyDescent="0.15">
      <c r="N816" t="s">
        <v>1065</v>
      </c>
      <c r="O816" t="s">
        <v>2123</v>
      </c>
    </row>
    <row r="817" spans="14:15" x14ac:dyDescent="0.15">
      <c r="N817" t="s">
        <v>1066</v>
      </c>
      <c r="O817" t="s">
        <v>2124</v>
      </c>
    </row>
    <row r="818" spans="14:15" x14ac:dyDescent="0.15">
      <c r="N818" t="s">
        <v>1067</v>
      </c>
      <c r="O818" t="s">
        <v>2125</v>
      </c>
    </row>
    <row r="819" spans="14:15" x14ac:dyDescent="0.15">
      <c r="N819" t="s">
        <v>1068</v>
      </c>
      <c r="O819" t="s">
        <v>2126</v>
      </c>
    </row>
    <row r="820" spans="14:15" x14ac:dyDescent="0.15">
      <c r="N820" t="s">
        <v>1069</v>
      </c>
      <c r="O820" t="s">
        <v>2127</v>
      </c>
    </row>
    <row r="821" spans="14:15" x14ac:dyDescent="0.15">
      <c r="N821" t="s">
        <v>1070</v>
      </c>
      <c r="O821" t="s">
        <v>2127</v>
      </c>
    </row>
    <row r="822" spans="14:15" x14ac:dyDescent="0.15">
      <c r="N822" t="s">
        <v>1071</v>
      </c>
      <c r="O822" t="s">
        <v>2128</v>
      </c>
    </row>
    <row r="823" spans="14:15" x14ac:dyDescent="0.15">
      <c r="N823" t="s">
        <v>1072</v>
      </c>
      <c r="O823" t="s">
        <v>2129</v>
      </c>
    </row>
    <row r="824" spans="14:15" x14ac:dyDescent="0.15">
      <c r="N824" t="s">
        <v>1073</v>
      </c>
      <c r="O824" t="s">
        <v>2130</v>
      </c>
    </row>
    <row r="825" spans="14:15" x14ac:dyDescent="0.15">
      <c r="N825" t="s">
        <v>1074</v>
      </c>
      <c r="O825" t="s">
        <v>2131</v>
      </c>
    </row>
    <row r="826" spans="14:15" x14ac:dyDescent="0.15">
      <c r="N826" t="s">
        <v>1075</v>
      </c>
      <c r="O826" t="s">
        <v>2132</v>
      </c>
    </row>
    <row r="827" spans="14:15" x14ac:dyDescent="0.15">
      <c r="N827" t="s">
        <v>1076</v>
      </c>
      <c r="O827" t="s">
        <v>2133</v>
      </c>
    </row>
    <row r="828" spans="14:15" x14ac:dyDescent="0.15">
      <c r="N828" t="s">
        <v>1077</v>
      </c>
      <c r="O828" t="s">
        <v>2134</v>
      </c>
    </row>
    <row r="829" spans="14:15" x14ac:dyDescent="0.15">
      <c r="N829" t="s">
        <v>1078</v>
      </c>
      <c r="O829" t="s">
        <v>2135</v>
      </c>
    </row>
    <row r="830" spans="14:15" x14ac:dyDescent="0.15">
      <c r="N830" t="s">
        <v>1079</v>
      </c>
      <c r="O830" t="s">
        <v>2136</v>
      </c>
    </row>
    <row r="831" spans="14:15" x14ac:dyDescent="0.15">
      <c r="N831" t="s">
        <v>1080</v>
      </c>
      <c r="O831" t="s">
        <v>2137</v>
      </c>
    </row>
    <row r="832" spans="14:15" x14ac:dyDescent="0.15">
      <c r="N832" t="s">
        <v>1081</v>
      </c>
      <c r="O832" t="s">
        <v>2138</v>
      </c>
    </row>
    <row r="833" spans="14:15" x14ac:dyDescent="0.15">
      <c r="N833" t="s">
        <v>1082</v>
      </c>
      <c r="O833" t="s">
        <v>2139</v>
      </c>
    </row>
    <row r="834" spans="14:15" x14ac:dyDescent="0.15">
      <c r="N834" t="s">
        <v>1083</v>
      </c>
      <c r="O834" t="s">
        <v>2140</v>
      </c>
    </row>
    <row r="835" spans="14:15" x14ac:dyDescent="0.15">
      <c r="N835" t="s">
        <v>1084</v>
      </c>
      <c r="O835" t="s">
        <v>2141</v>
      </c>
    </row>
    <row r="836" spans="14:15" x14ac:dyDescent="0.15">
      <c r="N836" t="s">
        <v>1085</v>
      </c>
      <c r="O836" t="s">
        <v>2142</v>
      </c>
    </row>
    <row r="837" spans="14:15" x14ac:dyDescent="0.15">
      <c r="N837" t="s">
        <v>1086</v>
      </c>
      <c r="O837" t="s">
        <v>2143</v>
      </c>
    </row>
    <row r="838" spans="14:15" x14ac:dyDescent="0.15">
      <c r="N838" t="s">
        <v>1087</v>
      </c>
      <c r="O838" t="s">
        <v>2144</v>
      </c>
    </row>
    <row r="839" spans="14:15" x14ac:dyDescent="0.15">
      <c r="N839" t="s">
        <v>1088</v>
      </c>
      <c r="O839" t="s">
        <v>2145</v>
      </c>
    </row>
    <row r="840" spans="14:15" x14ac:dyDescent="0.15">
      <c r="N840" t="s">
        <v>1089</v>
      </c>
      <c r="O840" t="s">
        <v>2146</v>
      </c>
    </row>
    <row r="841" spans="14:15" x14ac:dyDescent="0.15">
      <c r="N841" t="s">
        <v>1090</v>
      </c>
      <c r="O841" t="s">
        <v>2147</v>
      </c>
    </row>
    <row r="842" spans="14:15" x14ac:dyDescent="0.15">
      <c r="N842" t="s">
        <v>1091</v>
      </c>
      <c r="O842" t="s">
        <v>2148</v>
      </c>
    </row>
    <row r="843" spans="14:15" x14ac:dyDescent="0.15">
      <c r="N843" t="s">
        <v>1092</v>
      </c>
      <c r="O843" t="s">
        <v>2149</v>
      </c>
    </row>
    <row r="844" spans="14:15" x14ac:dyDescent="0.15">
      <c r="N844" t="s">
        <v>1093</v>
      </c>
      <c r="O844" t="s">
        <v>2150</v>
      </c>
    </row>
    <row r="845" spans="14:15" x14ac:dyDescent="0.15">
      <c r="N845" t="s">
        <v>1094</v>
      </c>
      <c r="O845" t="s">
        <v>2151</v>
      </c>
    </row>
    <row r="846" spans="14:15" x14ac:dyDescent="0.15">
      <c r="N846" t="s">
        <v>1095</v>
      </c>
      <c r="O846" t="s">
        <v>2152</v>
      </c>
    </row>
    <row r="847" spans="14:15" x14ac:dyDescent="0.15">
      <c r="N847" t="s">
        <v>1096</v>
      </c>
      <c r="O847" t="s">
        <v>2153</v>
      </c>
    </row>
    <row r="848" spans="14:15" x14ac:dyDescent="0.15">
      <c r="N848" t="s">
        <v>1097</v>
      </c>
      <c r="O848" t="s">
        <v>2154</v>
      </c>
    </row>
    <row r="849" spans="14:15" x14ac:dyDescent="0.15">
      <c r="N849" t="s">
        <v>1098</v>
      </c>
      <c r="O849" t="s">
        <v>2155</v>
      </c>
    </row>
    <row r="850" spans="14:15" x14ac:dyDescent="0.15">
      <c r="N850" t="s">
        <v>1099</v>
      </c>
      <c r="O850" t="s">
        <v>2156</v>
      </c>
    </row>
    <row r="851" spans="14:15" x14ac:dyDescent="0.15">
      <c r="N851" t="s">
        <v>1100</v>
      </c>
      <c r="O851" t="s">
        <v>2157</v>
      </c>
    </row>
    <row r="852" spans="14:15" x14ac:dyDescent="0.15">
      <c r="N852" t="s">
        <v>1101</v>
      </c>
      <c r="O852" t="s">
        <v>2158</v>
      </c>
    </row>
    <row r="853" spans="14:15" x14ac:dyDescent="0.15">
      <c r="N853" t="s">
        <v>1102</v>
      </c>
      <c r="O853" t="s">
        <v>2159</v>
      </c>
    </row>
    <row r="854" spans="14:15" x14ac:dyDescent="0.15">
      <c r="N854" t="s">
        <v>1103</v>
      </c>
      <c r="O854" t="s">
        <v>2160</v>
      </c>
    </row>
    <row r="855" spans="14:15" x14ac:dyDescent="0.15">
      <c r="N855" t="s">
        <v>1104</v>
      </c>
      <c r="O855" t="s">
        <v>2161</v>
      </c>
    </row>
    <row r="856" spans="14:15" x14ac:dyDescent="0.15">
      <c r="N856" t="s">
        <v>1105</v>
      </c>
      <c r="O856" t="s">
        <v>2162</v>
      </c>
    </row>
    <row r="857" spans="14:15" x14ac:dyDescent="0.15">
      <c r="N857" t="s">
        <v>1106</v>
      </c>
      <c r="O857" t="s">
        <v>2163</v>
      </c>
    </row>
    <row r="858" spans="14:15" x14ac:dyDescent="0.15">
      <c r="N858" t="s">
        <v>1107</v>
      </c>
      <c r="O858" t="s">
        <v>2164</v>
      </c>
    </row>
    <row r="859" spans="14:15" x14ac:dyDescent="0.15">
      <c r="N859" t="s">
        <v>1108</v>
      </c>
      <c r="O859" t="s">
        <v>2164</v>
      </c>
    </row>
    <row r="860" spans="14:15" x14ac:dyDescent="0.15">
      <c r="N860" t="s">
        <v>1109</v>
      </c>
      <c r="O860" t="s">
        <v>2165</v>
      </c>
    </row>
    <row r="861" spans="14:15" x14ac:dyDescent="0.15">
      <c r="N861" t="s">
        <v>1110</v>
      </c>
      <c r="O861" t="s">
        <v>2166</v>
      </c>
    </row>
    <row r="862" spans="14:15" x14ac:dyDescent="0.15">
      <c r="N862" t="s">
        <v>1111</v>
      </c>
      <c r="O862" t="s">
        <v>2166</v>
      </c>
    </row>
    <row r="863" spans="14:15" x14ac:dyDescent="0.15">
      <c r="N863" t="s">
        <v>1112</v>
      </c>
      <c r="O863" t="s">
        <v>2167</v>
      </c>
    </row>
    <row r="864" spans="14:15" x14ac:dyDescent="0.15">
      <c r="N864" t="s">
        <v>1113</v>
      </c>
      <c r="O864" t="s">
        <v>2168</v>
      </c>
    </row>
    <row r="865" spans="14:15" x14ac:dyDescent="0.15">
      <c r="N865" t="s">
        <v>1114</v>
      </c>
      <c r="O865" t="s">
        <v>2169</v>
      </c>
    </row>
    <row r="866" spans="14:15" x14ac:dyDescent="0.15">
      <c r="N866" t="s">
        <v>1115</v>
      </c>
      <c r="O866" t="s">
        <v>2170</v>
      </c>
    </row>
    <row r="867" spans="14:15" x14ac:dyDescent="0.15">
      <c r="N867" t="s">
        <v>1116</v>
      </c>
      <c r="O867" t="s">
        <v>2171</v>
      </c>
    </row>
    <row r="868" spans="14:15" x14ac:dyDescent="0.15">
      <c r="N868" t="s">
        <v>1117</v>
      </c>
      <c r="O868" t="s">
        <v>2172</v>
      </c>
    </row>
    <row r="869" spans="14:15" x14ac:dyDescent="0.15">
      <c r="N869" t="s">
        <v>1118</v>
      </c>
      <c r="O869" t="s">
        <v>2173</v>
      </c>
    </row>
    <row r="870" spans="14:15" x14ac:dyDescent="0.15">
      <c r="N870" t="s">
        <v>1119</v>
      </c>
      <c r="O870" t="s">
        <v>2174</v>
      </c>
    </row>
    <row r="871" spans="14:15" x14ac:dyDescent="0.15">
      <c r="N871" t="s">
        <v>1120</v>
      </c>
      <c r="O871" t="s">
        <v>2175</v>
      </c>
    </row>
    <row r="872" spans="14:15" x14ac:dyDescent="0.15">
      <c r="N872" t="s">
        <v>1121</v>
      </c>
      <c r="O872" t="s">
        <v>2176</v>
      </c>
    </row>
    <row r="873" spans="14:15" x14ac:dyDescent="0.15">
      <c r="N873" t="s">
        <v>1122</v>
      </c>
      <c r="O873" t="s">
        <v>2177</v>
      </c>
    </row>
    <row r="874" spans="14:15" x14ac:dyDescent="0.15">
      <c r="N874" t="s">
        <v>1123</v>
      </c>
      <c r="O874" t="s">
        <v>2178</v>
      </c>
    </row>
    <row r="875" spans="14:15" x14ac:dyDescent="0.15">
      <c r="N875" t="s">
        <v>1124</v>
      </c>
      <c r="O875" t="s">
        <v>2179</v>
      </c>
    </row>
    <row r="876" spans="14:15" x14ac:dyDescent="0.15">
      <c r="N876" t="s">
        <v>1125</v>
      </c>
      <c r="O876" t="s">
        <v>2180</v>
      </c>
    </row>
    <row r="877" spans="14:15" x14ac:dyDescent="0.15">
      <c r="N877" t="s">
        <v>1126</v>
      </c>
      <c r="O877" t="s">
        <v>2181</v>
      </c>
    </row>
    <row r="878" spans="14:15" x14ac:dyDescent="0.15">
      <c r="N878" t="s">
        <v>1127</v>
      </c>
      <c r="O878" t="s">
        <v>2182</v>
      </c>
    </row>
    <row r="879" spans="14:15" x14ac:dyDescent="0.15">
      <c r="N879" t="s">
        <v>1128</v>
      </c>
      <c r="O879" t="s">
        <v>2183</v>
      </c>
    </row>
    <row r="880" spans="14:15" x14ac:dyDescent="0.15">
      <c r="N880" t="s">
        <v>1129</v>
      </c>
      <c r="O880" t="s">
        <v>2184</v>
      </c>
    </row>
    <row r="881" spans="14:15" x14ac:dyDescent="0.15">
      <c r="N881" t="s">
        <v>1130</v>
      </c>
      <c r="O881" t="s">
        <v>2185</v>
      </c>
    </row>
    <row r="882" spans="14:15" x14ac:dyDescent="0.15">
      <c r="N882" t="s">
        <v>1131</v>
      </c>
      <c r="O882" t="s">
        <v>2186</v>
      </c>
    </row>
    <row r="883" spans="14:15" x14ac:dyDescent="0.15">
      <c r="N883" t="s">
        <v>1132</v>
      </c>
      <c r="O883" t="s">
        <v>2187</v>
      </c>
    </row>
    <row r="884" spans="14:15" x14ac:dyDescent="0.15">
      <c r="N884" t="s">
        <v>1133</v>
      </c>
      <c r="O884" t="s">
        <v>2188</v>
      </c>
    </row>
    <row r="885" spans="14:15" x14ac:dyDescent="0.15">
      <c r="N885" t="s">
        <v>1134</v>
      </c>
      <c r="O885" t="s">
        <v>2189</v>
      </c>
    </row>
    <row r="886" spans="14:15" x14ac:dyDescent="0.15">
      <c r="N886" t="s">
        <v>1135</v>
      </c>
      <c r="O886" t="s">
        <v>2190</v>
      </c>
    </row>
    <row r="887" spans="14:15" x14ac:dyDescent="0.15">
      <c r="N887" t="s">
        <v>1136</v>
      </c>
      <c r="O887" t="s">
        <v>2191</v>
      </c>
    </row>
    <row r="888" spans="14:15" x14ac:dyDescent="0.15">
      <c r="N888" t="s">
        <v>1137</v>
      </c>
      <c r="O888" t="s">
        <v>2192</v>
      </c>
    </row>
    <row r="889" spans="14:15" x14ac:dyDescent="0.15">
      <c r="N889" t="s">
        <v>1138</v>
      </c>
      <c r="O889" t="s">
        <v>2193</v>
      </c>
    </row>
    <row r="890" spans="14:15" x14ac:dyDescent="0.15">
      <c r="N890" t="s">
        <v>1139</v>
      </c>
      <c r="O890" t="s">
        <v>2194</v>
      </c>
    </row>
    <row r="891" spans="14:15" x14ac:dyDescent="0.15">
      <c r="N891" t="s">
        <v>1140</v>
      </c>
      <c r="O891" t="s">
        <v>2195</v>
      </c>
    </row>
    <row r="892" spans="14:15" x14ac:dyDescent="0.15">
      <c r="N892" t="s">
        <v>1141</v>
      </c>
      <c r="O892" t="s">
        <v>2196</v>
      </c>
    </row>
    <row r="893" spans="14:15" x14ac:dyDescent="0.15">
      <c r="N893" t="s">
        <v>1142</v>
      </c>
      <c r="O893" t="s">
        <v>2197</v>
      </c>
    </row>
    <row r="894" spans="14:15" x14ac:dyDescent="0.15">
      <c r="N894" t="s">
        <v>1143</v>
      </c>
      <c r="O894" t="s">
        <v>2198</v>
      </c>
    </row>
    <row r="895" spans="14:15" x14ac:dyDescent="0.15">
      <c r="N895" t="s">
        <v>1144</v>
      </c>
      <c r="O895" t="s">
        <v>2199</v>
      </c>
    </row>
    <row r="896" spans="14:15" x14ac:dyDescent="0.15">
      <c r="N896" t="s">
        <v>1145</v>
      </c>
      <c r="O896" t="s">
        <v>2200</v>
      </c>
    </row>
    <row r="897" spans="14:15" x14ac:dyDescent="0.15">
      <c r="N897" t="s">
        <v>1146</v>
      </c>
      <c r="O897" t="s">
        <v>2201</v>
      </c>
    </row>
    <row r="898" spans="14:15" x14ac:dyDescent="0.15">
      <c r="N898" t="s">
        <v>1147</v>
      </c>
      <c r="O898" t="s">
        <v>2202</v>
      </c>
    </row>
    <row r="899" spans="14:15" x14ac:dyDescent="0.15">
      <c r="N899" t="s">
        <v>1148</v>
      </c>
      <c r="O899" t="s">
        <v>2203</v>
      </c>
    </row>
    <row r="900" spans="14:15" x14ac:dyDescent="0.15">
      <c r="N900" t="s">
        <v>1149</v>
      </c>
      <c r="O900" t="s">
        <v>2204</v>
      </c>
    </row>
    <row r="901" spans="14:15" x14ac:dyDescent="0.15">
      <c r="N901" t="s">
        <v>1150</v>
      </c>
      <c r="O901" t="s">
        <v>2205</v>
      </c>
    </row>
    <row r="902" spans="14:15" x14ac:dyDescent="0.15">
      <c r="N902" t="s">
        <v>1151</v>
      </c>
      <c r="O902" t="s">
        <v>2206</v>
      </c>
    </row>
    <row r="903" spans="14:15" x14ac:dyDescent="0.15">
      <c r="N903" t="s">
        <v>1152</v>
      </c>
      <c r="O903" t="s">
        <v>2207</v>
      </c>
    </row>
    <row r="904" spans="14:15" x14ac:dyDescent="0.15">
      <c r="N904" t="s">
        <v>1153</v>
      </c>
      <c r="O904" t="s">
        <v>2208</v>
      </c>
    </row>
    <row r="905" spans="14:15" x14ac:dyDescent="0.15">
      <c r="N905" t="s">
        <v>1154</v>
      </c>
      <c r="O905" t="s">
        <v>2209</v>
      </c>
    </row>
    <row r="906" spans="14:15" x14ac:dyDescent="0.15">
      <c r="N906" t="s">
        <v>1155</v>
      </c>
      <c r="O906" t="s">
        <v>2210</v>
      </c>
    </row>
    <row r="907" spans="14:15" x14ac:dyDescent="0.15">
      <c r="N907" t="s">
        <v>1156</v>
      </c>
      <c r="O907" t="s">
        <v>2211</v>
      </c>
    </row>
    <row r="908" spans="14:15" x14ac:dyDescent="0.15">
      <c r="N908" t="s">
        <v>1157</v>
      </c>
      <c r="O908" t="s">
        <v>2212</v>
      </c>
    </row>
    <row r="909" spans="14:15" x14ac:dyDescent="0.15">
      <c r="N909" t="s">
        <v>1158</v>
      </c>
      <c r="O909" t="s">
        <v>2213</v>
      </c>
    </row>
    <row r="910" spans="14:15" x14ac:dyDescent="0.15">
      <c r="N910" t="s">
        <v>1159</v>
      </c>
      <c r="O910" t="s">
        <v>2214</v>
      </c>
    </row>
    <row r="911" spans="14:15" x14ac:dyDescent="0.15">
      <c r="N911" t="s">
        <v>1160</v>
      </c>
      <c r="O911" t="s">
        <v>2215</v>
      </c>
    </row>
    <row r="912" spans="14:15" x14ac:dyDescent="0.15">
      <c r="N912" t="s">
        <v>1161</v>
      </c>
      <c r="O912" t="s">
        <v>2216</v>
      </c>
    </row>
    <row r="913" spans="14:15" x14ac:dyDescent="0.15">
      <c r="N913" t="s">
        <v>1162</v>
      </c>
      <c r="O913" t="s">
        <v>2217</v>
      </c>
    </row>
    <row r="914" spans="14:15" x14ac:dyDescent="0.15">
      <c r="N914" t="s">
        <v>1163</v>
      </c>
      <c r="O914" t="s">
        <v>2218</v>
      </c>
    </row>
    <row r="915" spans="14:15" x14ac:dyDescent="0.15">
      <c r="N915" t="s">
        <v>1164</v>
      </c>
      <c r="O915" t="s">
        <v>2219</v>
      </c>
    </row>
    <row r="916" spans="14:15" x14ac:dyDescent="0.15">
      <c r="N916" t="s">
        <v>1165</v>
      </c>
      <c r="O916" t="s">
        <v>2220</v>
      </c>
    </row>
    <row r="917" spans="14:15" x14ac:dyDescent="0.15">
      <c r="N917" t="s">
        <v>1166</v>
      </c>
      <c r="O917" t="s">
        <v>2221</v>
      </c>
    </row>
    <row r="918" spans="14:15" x14ac:dyDescent="0.15">
      <c r="N918" t="s">
        <v>1167</v>
      </c>
      <c r="O918" t="s">
        <v>2222</v>
      </c>
    </row>
    <row r="919" spans="14:15" x14ac:dyDescent="0.15">
      <c r="N919" t="s">
        <v>1168</v>
      </c>
      <c r="O919" t="s">
        <v>2223</v>
      </c>
    </row>
    <row r="920" spans="14:15" x14ac:dyDescent="0.15">
      <c r="N920" t="s">
        <v>1169</v>
      </c>
      <c r="O920" t="s">
        <v>2224</v>
      </c>
    </row>
    <row r="921" spans="14:15" x14ac:dyDescent="0.15">
      <c r="N921" t="s">
        <v>1170</v>
      </c>
      <c r="O921" t="s">
        <v>2225</v>
      </c>
    </row>
    <row r="922" spans="14:15" x14ac:dyDescent="0.15">
      <c r="N922" t="s">
        <v>1171</v>
      </c>
      <c r="O922" t="s">
        <v>2226</v>
      </c>
    </row>
    <row r="923" spans="14:15" x14ac:dyDescent="0.15">
      <c r="N923" t="s">
        <v>1172</v>
      </c>
      <c r="O923" t="s">
        <v>2227</v>
      </c>
    </row>
    <row r="924" spans="14:15" x14ac:dyDescent="0.15">
      <c r="N924" t="s">
        <v>1173</v>
      </c>
      <c r="O924" t="s">
        <v>2228</v>
      </c>
    </row>
    <row r="925" spans="14:15" x14ac:dyDescent="0.15">
      <c r="N925" t="s">
        <v>1174</v>
      </c>
      <c r="O925" t="s">
        <v>2229</v>
      </c>
    </row>
    <row r="926" spans="14:15" x14ac:dyDescent="0.15">
      <c r="N926" t="s">
        <v>1175</v>
      </c>
      <c r="O926" t="s">
        <v>2230</v>
      </c>
    </row>
    <row r="927" spans="14:15" x14ac:dyDescent="0.15">
      <c r="N927" t="s">
        <v>1176</v>
      </c>
      <c r="O927" t="s">
        <v>2231</v>
      </c>
    </row>
    <row r="928" spans="14:15" x14ac:dyDescent="0.15">
      <c r="N928" t="s">
        <v>1177</v>
      </c>
      <c r="O928" t="s">
        <v>2232</v>
      </c>
    </row>
    <row r="929" spans="14:15" x14ac:dyDescent="0.15">
      <c r="N929" t="s">
        <v>1178</v>
      </c>
      <c r="O929" t="s">
        <v>2233</v>
      </c>
    </row>
    <row r="930" spans="14:15" x14ac:dyDescent="0.15">
      <c r="N930" t="s">
        <v>1179</v>
      </c>
      <c r="O930" t="s">
        <v>2234</v>
      </c>
    </row>
    <row r="931" spans="14:15" x14ac:dyDescent="0.15">
      <c r="N931" t="s">
        <v>1180</v>
      </c>
      <c r="O931" t="s">
        <v>2235</v>
      </c>
    </row>
    <row r="932" spans="14:15" x14ac:dyDescent="0.15">
      <c r="N932" t="s">
        <v>1181</v>
      </c>
      <c r="O932" t="s">
        <v>2236</v>
      </c>
    </row>
    <row r="933" spans="14:15" x14ac:dyDescent="0.15">
      <c r="N933" t="s">
        <v>1182</v>
      </c>
      <c r="O933" t="s">
        <v>2237</v>
      </c>
    </row>
    <row r="934" spans="14:15" x14ac:dyDescent="0.15">
      <c r="N934" t="s">
        <v>1183</v>
      </c>
      <c r="O934" t="s">
        <v>2238</v>
      </c>
    </row>
    <row r="935" spans="14:15" x14ac:dyDescent="0.15">
      <c r="N935" t="s">
        <v>1184</v>
      </c>
      <c r="O935" t="s">
        <v>2239</v>
      </c>
    </row>
    <row r="936" spans="14:15" x14ac:dyDescent="0.15">
      <c r="N936" t="s">
        <v>1185</v>
      </c>
      <c r="O936" t="s">
        <v>2240</v>
      </c>
    </row>
    <row r="937" spans="14:15" x14ac:dyDescent="0.15">
      <c r="N937" t="s">
        <v>1186</v>
      </c>
      <c r="O937" t="s">
        <v>2241</v>
      </c>
    </row>
    <row r="938" spans="14:15" x14ac:dyDescent="0.15">
      <c r="N938" t="s">
        <v>1187</v>
      </c>
      <c r="O938" t="s">
        <v>2242</v>
      </c>
    </row>
    <row r="939" spans="14:15" x14ac:dyDescent="0.15">
      <c r="N939" t="s">
        <v>1188</v>
      </c>
      <c r="O939" t="s">
        <v>2243</v>
      </c>
    </row>
    <row r="940" spans="14:15" x14ac:dyDescent="0.15">
      <c r="N940" t="s">
        <v>1189</v>
      </c>
      <c r="O940" t="s">
        <v>2244</v>
      </c>
    </row>
    <row r="941" spans="14:15" x14ac:dyDescent="0.15">
      <c r="N941" t="s">
        <v>1190</v>
      </c>
      <c r="O941" t="s">
        <v>2245</v>
      </c>
    </row>
    <row r="942" spans="14:15" x14ac:dyDescent="0.15">
      <c r="N942" t="s">
        <v>1191</v>
      </c>
      <c r="O942" t="s">
        <v>2246</v>
      </c>
    </row>
    <row r="943" spans="14:15" x14ac:dyDescent="0.15">
      <c r="N943" t="s">
        <v>1192</v>
      </c>
      <c r="O943" t="s">
        <v>2247</v>
      </c>
    </row>
    <row r="944" spans="14:15" x14ac:dyDescent="0.15">
      <c r="N944" t="s">
        <v>1193</v>
      </c>
      <c r="O944" t="s">
        <v>2248</v>
      </c>
    </row>
    <row r="945" spans="14:15" x14ac:dyDescent="0.15">
      <c r="N945" t="s">
        <v>1194</v>
      </c>
      <c r="O945" t="s">
        <v>2249</v>
      </c>
    </row>
    <row r="946" spans="14:15" x14ac:dyDescent="0.15">
      <c r="N946" t="s">
        <v>1195</v>
      </c>
      <c r="O946" t="s">
        <v>2250</v>
      </c>
    </row>
    <row r="947" spans="14:15" x14ac:dyDescent="0.15">
      <c r="N947" t="s">
        <v>1196</v>
      </c>
      <c r="O947" t="s">
        <v>2251</v>
      </c>
    </row>
    <row r="948" spans="14:15" x14ac:dyDescent="0.15">
      <c r="N948" t="s">
        <v>1197</v>
      </c>
      <c r="O948" t="s">
        <v>2252</v>
      </c>
    </row>
    <row r="949" spans="14:15" x14ac:dyDescent="0.15">
      <c r="N949" t="s">
        <v>1198</v>
      </c>
      <c r="O949" t="s">
        <v>2253</v>
      </c>
    </row>
    <row r="950" spans="14:15" x14ac:dyDescent="0.15">
      <c r="N950" t="s">
        <v>1199</v>
      </c>
      <c r="O950" t="s">
        <v>2254</v>
      </c>
    </row>
    <row r="951" spans="14:15" x14ac:dyDescent="0.15">
      <c r="N951" t="s">
        <v>1200</v>
      </c>
      <c r="O951" t="s">
        <v>2255</v>
      </c>
    </row>
    <row r="952" spans="14:15" x14ac:dyDescent="0.15">
      <c r="N952" t="s">
        <v>1201</v>
      </c>
      <c r="O952" t="s">
        <v>2256</v>
      </c>
    </row>
    <row r="953" spans="14:15" x14ac:dyDescent="0.15">
      <c r="N953" t="s">
        <v>1202</v>
      </c>
      <c r="O953" t="s">
        <v>2257</v>
      </c>
    </row>
    <row r="954" spans="14:15" x14ac:dyDescent="0.15">
      <c r="N954" t="s">
        <v>1203</v>
      </c>
      <c r="O954" t="s">
        <v>2258</v>
      </c>
    </row>
    <row r="955" spans="14:15" x14ac:dyDescent="0.15">
      <c r="N955" t="s">
        <v>1204</v>
      </c>
      <c r="O955" t="s">
        <v>2259</v>
      </c>
    </row>
    <row r="956" spans="14:15" x14ac:dyDescent="0.15">
      <c r="N956" t="s">
        <v>1205</v>
      </c>
      <c r="O956" t="s">
        <v>2260</v>
      </c>
    </row>
    <row r="957" spans="14:15" x14ac:dyDescent="0.15">
      <c r="N957" t="s">
        <v>1206</v>
      </c>
      <c r="O957" t="s">
        <v>2261</v>
      </c>
    </row>
    <row r="958" spans="14:15" x14ac:dyDescent="0.15">
      <c r="N958" t="s">
        <v>1207</v>
      </c>
      <c r="O958" t="s">
        <v>2262</v>
      </c>
    </row>
    <row r="959" spans="14:15" x14ac:dyDescent="0.15">
      <c r="N959" t="s">
        <v>1208</v>
      </c>
      <c r="O959" t="s">
        <v>2263</v>
      </c>
    </row>
    <row r="960" spans="14:15" x14ac:dyDescent="0.15">
      <c r="N960" t="s">
        <v>1209</v>
      </c>
      <c r="O960" t="s">
        <v>2264</v>
      </c>
    </row>
    <row r="961" spans="14:15" x14ac:dyDescent="0.15">
      <c r="N961" t="s">
        <v>1210</v>
      </c>
      <c r="O961" t="s">
        <v>2265</v>
      </c>
    </row>
    <row r="962" spans="14:15" x14ac:dyDescent="0.15">
      <c r="N962" t="s">
        <v>1211</v>
      </c>
      <c r="O962" t="s">
        <v>2266</v>
      </c>
    </row>
    <row r="963" spans="14:15" x14ac:dyDescent="0.15">
      <c r="N963" t="s">
        <v>1212</v>
      </c>
      <c r="O963" t="s">
        <v>2267</v>
      </c>
    </row>
    <row r="964" spans="14:15" x14ac:dyDescent="0.15">
      <c r="N964" t="s">
        <v>1213</v>
      </c>
      <c r="O964" t="s">
        <v>2268</v>
      </c>
    </row>
    <row r="965" spans="14:15" x14ac:dyDescent="0.15">
      <c r="N965" t="s">
        <v>1214</v>
      </c>
      <c r="O965" t="s">
        <v>2269</v>
      </c>
    </row>
    <row r="966" spans="14:15" x14ac:dyDescent="0.15">
      <c r="N966" t="s">
        <v>1215</v>
      </c>
      <c r="O966" t="s">
        <v>2270</v>
      </c>
    </row>
    <row r="967" spans="14:15" x14ac:dyDescent="0.15">
      <c r="N967" t="s">
        <v>1216</v>
      </c>
      <c r="O967" t="s">
        <v>2271</v>
      </c>
    </row>
    <row r="968" spans="14:15" x14ac:dyDescent="0.15">
      <c r="N968" t="s">
        <v>1217</v>
      </c>
      <c r="O968" t="s">
        <v>2272</v>
      </c>
    </row>
    <row r="969" spans="14:15" x14ac:dyDescent="0.15">
      <c r="N969" t="s">
        <v>1218</v>
      </c>
      <c r="O969" t="s">
        <v>2273</v>
      </c>
    </row>
    <row r="970" spans="14:15" x14ac:dyDescent="0.15">
      <c r="N970" t="s">
        <v>1219</v>
      </c>
      <c r="O970" t="s">
        <v>2274</v>
      </c>
    </row>
    <row r="971" spans="14:15" x14ac:dyDescent="0.15">
      <c r="N971" t="s">
        <v>1220</v>
      </c>
      <c r="O971" t="s">
        <v>2275</v>
      </c>
    </row>
    <row r="972" spans="14:15" x14ac:dyDescent="0.15">
      <c r="N972" t="s">
        <v>1221</v>
      </c>
      <c r="O972" t="s">
        <v>2276</v>
      </c>
    </row>
    <row r="973" spans="14:15" x14ac:dyDescent="0.15">
      <c r="N973" t="s">
        <v>1222</v>
      </c>
      <c r="O973" t="s">
        <v>2277</v>
      </c>
    </row>
    <row r="974" spans="14:15" x14ac:dyDescent="0.15">
      <c r="N974" t="s">
        <v>1223</v>
      </c>
      <c r="O974" t="s">
        <v>2278</v>
      </c>
    </row>
    <row r="975" spans="14:15" x14ac:dyDescent="0.15">
      <c r="N975" t="s">
        <v>1224</v>
      </c>
      <c r="O975" t="s">
        <v>2279</v>
      </c>
    </row>
    <row r="976" spans="14:15" x14ac:dyDescent="0.15">
      <c r="N976" t="s">
        <v>1225</v>
      </c>
      <c r="O976" t="s">
        <v>2280</v>
      </c>
    </row>
    <row r="977" spans="14:15" x14ac:dyDescent="0.15">
      <c r="N977" t="s">
        <v>1226</v>
      </c>
      <c r="O977" t="s">
        <v>2281</v>
      </c>
    </row>
    <row r="978" spans="14:15" x14ac:dyDescent="0.15">
      <c r="N978" t="s">
        <v>1227</v>
      </c>
      <c r="O978" t="s">
        <v>2282</v>
      </c>
    </row>
    <row r="979" spans="14:15" x14ac:dyDescent="0.15">
      <c r="N979" t="s">
        <v>1228</v>
      </c>
      <c r="O979" t="s">
        <v>2283</v>
      </c>
    </row>
    <row r="980" spans="14:15" x14ac:dyDescent="0.15">
      <c r="N980" t="s">
        <v>1229</v>
      </c>
      <c r="O980" t="s">
        <v>2284</v>
      </c>
    </row>
    <row r="981" spans="14:15" x14ac:dyDescent="0.15">
      <c r="N981" t="s">
        <v>1230</v>
      </c>
      <c r="O981" t="s">
        <v>2285</v>
      </c>
    </row>
    <row r="982" spans="14:15" x14ac:dyDescent="0.15">
      <c r="N982" t="s">
        <v>1231</v>
      </c>
      <c r="O982" t="s">
        <v>2286</v>
      </c>
    </row>
    <row r="983" spans="14:15" x14ac:dyDescent="0.15">
      <c r="N983" t="s">
        <v>1232</v>
      </c>
      <c r="O983" t="s">
        <v>2287</v>
      </c>
    </row>
    <row r="984" spans="14:15" x14ac:dyDescent="0.15">
      <c r="N984" t="s">
        <v>1233</v>
      </c>
      <c r="O984" t="s">
        <v>2288</v>
      </c>
    </row>
    <row r="985" spans="14:15" x14ac:dyDescent="0.15">
      <c r="N985" t="s">
        <v>1234</v>
      </c>
      <c r="O985" t="s">
        <v>2289</v>
      </c>
    </row>
    <row r="986" spans="14:15" x14ac:dyDescent="0.15">
      <c r="N986" t="s">
        <v>1235</v>
      </c>
      <c r="O986" t="s">
        <v>2290</v>
      </c>
    </row>
    <row r="987" spans="14:15" x14ac:dyDescent="0.15">
      <c r="N987" t="s">
        <v>1236</v>
      </c>
      <c r="O987" t="s">
        <v>2291</v>
      </c>
    </row>
    <row r="988" spans="14:15" x14ac:dyDescent="0.15">
      <c r="N988" t="s">
        <v>1237</v>
      </c>
      <c r="O988" t="s">
        <v>2292</v>
      </c>
    </row>
    <row r="989" spans="14:15" x14ac:dyDescent="0.15">
      <c r="N989" t="s">
        <v>1238</v>
      </c>
      <c r="O989" t="s">
        <v>2293</v>
      </c>
    </row>
    <row r="990" spans="14:15" x14ac:dyDescent="0.15">
      <c r="N990" t="s">
        <v>1239</v>
      </c>
      <c r="O990" t="s">
        <v>2294</v>
      </c>
    </row>
    <row r="991" spans="14:15" x14ac:dyDescent="0.15">
      <c r="N991" t="s">
        <v>1240</v>
      </c>
      <c r="O991" t="s">
        <v>2295</v>
      </c>
    </row>
    <row r="992" spans="14:15" x14ac:dyDescent="0.15">
      <c r="N992" t="s">
        <v>1241</v>
      </c>
      <c r="O992" t="s">
        <v>2296</v>
      </c>
    </row>
    <row r="993" spans="14:15" x14ac:dyDescent="0.15">
      <c r="N993" t="s">
        <v>1242</v>
      </c>
      <c r="O993" t="s">
        <v>2297</v>
      </c>
    </row>
    <row r="994" spans="14:15" x14ac:dyDescent="0.15">
      <c r="N994" t="s">
        <v>1243</v>
      </c>
      <c r="O994" t="s">
        <v>2298</v>
      </c>
    </row>
    <row r="995" spans="14:15" x14ac:dyDescent="0.15">
      <c r="N995" t="s">
        <v>1244</v>
      </c>
      <c r="O995" t="s">
        <v>2299</v>
      </c>
    </row>
    <row r="996" spans="14:15" x14ac:dyDescent="0.15">
      <c r="N996" t="s">
        <v>1245</v>
      </c>
      <c r="O996" t="s">
        <v>2300</v>
      </c>
    </row>
    <row r="997" spans="14:15" x14ac:dyDescent="0.15">
      <c r="N997" t="s">
        <v>1246</v>
      </c>
      <c r="O997" t="s">
        <v>2301</v>
      </c>
    </row>
    <row r="998" spans="14:15" x14ac:dyDescent="0.15">
      <c r="N998" t="s">
        <v>1247</v>
      </c>
      <c r="O998" t="s">
        <v>2302</v>
      </c>
    </row>
    <row r="999" spans="14:15" x14ac:dyDescent="0.15">
      <c r="N999" t="s">
        <v>1248</v>
      </c>
      <c r="O999" t="s">
        <v>2303</v>
      </c>
    </row>
    <row r="1000" spans="14:15" x14ac:dyDescent="0.15">
      <c r="N1000" t="s">
        <v>1249</v>
      </c>
      <c r="O1000" t="s">
        <v>2304</v>
      </c>
    </row>
    <row r="1001" spans="14:15" x14ac:dyDescent="0.15">
      <c r="N1001" t="s">
        <v>1250</v>
      </c>
      <c r="O1001" t="s">
        <v>2305</v>
      </c>
    </row>
    <row r="1002" spans="14:15" x14ac:dyDescent="0.15">
      <c r="N1002" t="s">
        <v>1251</v>
      </c>
      <c r="O1002" t="s">
        <v>2306</v>
      </c>
    </row>
    <row r="1003" spans="14:15" x14ac:dyDescent="0.15">
      <c r="N1003" t="s">
        <v>1252</v>
      </c>
      <c r="O1003" t="s">
        <v>2307</v>
      </c>
    </row>
    <row r="1004" spans="14:15" x14ac:dyDescent="0.15">
      <c r="N1004" t="s">
        <v>1253</v>
      </c>
      <c r="O1004" t="s">
        <v>2308</v>
      </c>
    </row>
    <row r="1005" spans="14:15" x14ac:dyDescent="0.15">
      <c r="N1005" t="s">
        <v>1254</v>
      </c>
      <c r="O1005" t="s">
        <v>2309</v>
      </c>
    </row>
    <row r="1006" spans="14:15" x14ac:dyDescent="0.15">
      <c r="N1006" t="s">
        <v>1255</v>
      </c>
      <c r="O1006" t="s">
        <v>2310</v>
      </c>
    </row>
    <row r="1007" spans="14:15" x14ac:dyDescent="0.15">
      <c r="N1007" t="s">
        <v>1256</v>
      </c>
      <c r="O1007" t="s">
        <v>2311</v>
      </c>
    </row>
    <row r="1008" spans="14:15" x14ac:dyDescent="0.15">
      <c r="N1008" t="s">
        <v>1257</v>
      </c>
      <c r="O1008" t="s">
        <v>2312</v>
      </c>
    </row>
    <row r="1009" spans="14:15" x14ac:dyDescent="0.15">
      <c r="N1009" t="s">
        <v>1258</v>
      </c>
      <c r="O1009" t="s">
        <v>2313</v>
      </c>
    </row>
    <row r="1010" spans="14:15" x14ac:dyDescent="0.15">
      <c r="N1010" t="s">
        <v>1259</v>
      </c>
      <c r="O1010" t="s">
        <v>2314</v>
      </c>
    </row>
    <row r="1011" spans="14:15" x14ac:dyDescent="0.15">
      <c r="N1011" t="s">
        <v>1260</v>
      </c>
      <c r="O1011" t="s">
        <v>2315</v>
      </c>
    </row>
    <row r="1012" spans="14:15" x14ac:dyDescent="0.15">
      <c r="N1012" t="s">
        <v>1261</v>
      </c>
      <c r="O1012" t="s">
        <v>2316</v>
      </c>
    </row>
    <row r="1013" spans="14:15" x14ac:dyDescent="0.15">
      <c r="N1013" t="s">
        <v>1262</v>
      </c>
      <c r="O1013" t="s">
        <v>2317</v>
      </c>
    </row>
    <row r="1014" spans="14:15" x14ac:dyDescent="0.15">
      <c r="N1014" t="s">
        <v>1263</v>
      </c>
      <c r="O1014" t="s">
        <v>2318</v>
      </c>
    </row>
    <row r="1015" spans="14:15" x14ac:dyDescent="0.15">
      <c r="N1015" t="s">
        <v>1264</v>
      </c>
      <c r="O1015" t="s">
        <v>2319</v>
      </c>
    </row>
    <row r="1016" spans="14:15" x14ac:dyDescent="0.15">
      <c r="N1016" t="s">
        <v>1265</v>
      </c>
      <c r="O1016" t="s">
        <v>2320</v>
      </c>
    </row>
    <row r="1017" spans="14:15" x14ac:dyDescent="0.15">
      <c r="N1017" t="s">
        <v>1266</v>
      </c>
      <c r="O1017" t="s">
        <v>2321</v>
      </c>
    </row>
    <row r="1018" spans="14:15" x14ac:dyDescent="0.15">
      <c r="N1018" t="s">
        <v>1267</v>
      </c>
      <c r="O1018" t="s">
        <v>2322</v>
      </c>
    </row>
    <row r="1019" spans="14:15" x14ac:dyDescent="0.15">
      <c r="N1019" t="s">
        <v>1268</v>
      </c>
      <c r="O1019" t="s">
        <v>2323</v>
      </c>
    </row>
    <row r="1020" spans="14:15" x14ac:dyDescent="0.15">
      <c r="N1020" t="s">
        <v>1269</v>
      </c>
      <c r="O1020" t="s">
        <v>2324</v>
      </c>
    </row>
    <row r="1021" spans="14:15" x14ac:dyDescent="0.15">
      <c r="N1021" t="s">
        <v>1270</v>
      </c>
      <c r="O1021" t="s">
        <v>2325</v>
      </c>
    </row>
    <row r="1022" spans="14:15" x14ac:dyDescent="0.15">
      <c r="N1022" t="s">
        <v>1271</v>
      </c>
      <c r="O1022" t="s">
        <v>2326</v>
      </c>
    </row>
    <row r="1023" spans="14:15" x14ac:dyDescent="0.15">
      <c r="N1023" t="s">
        <v>1272</v>
      </c>
      <c r="O1023" t="s">
        <v>2327</v>
      </c>
    </row>
    <row r="1024" spans="14:15" x14ac:dyDescent="0.15">
      <c r="N1024" t="s">
        <v>1273</v>
      </c>
      <c r="O1024" t="s">
        <v>2328</v>
      </c>
    </row>
    <row r="1025" spans="14:15" x14ac:dyDescent="0.15">
      <c r="N1025" t="s">
        <v>1274</v>
      </c>
      <c r="O1025" t="s">
        <v>2329</v>
      </c>
    </row>
    <row r="1026" spans="14:15" x14ac:dyDescent="0.15">
      <c r="N1026" t="s">
        <v>1275</v>
      </c>
      <c r="O1026" t="s">
        <v>2330</v>
      </c>
    </row>
    <row r="1027" spans="14:15" x14ac:dyDescent="0.15">
      <c r="N1027" t="s">
        <v>1276</v>
      </c>
      <c r="O1027" t="s">
        <v>2331</v>
      </c>
    </row>
    <row r="1028" spans="14:15" x14ac:dyDescent="0.15">
      <c r="N1028" t="s">
        <v>1277</v>
      </c>
      <c r="O1028" t="s">
        <v>2332</v>
      </c>
    </row>
    <row r="1029" spans="14:15" x14ac:dyDescent="0.15">
      <c r="N1029" t="s">
        <v>1278</v>
      </c>
      <c r="O1029" t="s">
        <v>2333</v>
      </c>
    </row>
    <row r="1030" spans="14:15" x14ac:dyDescent="0.15">
      <c r="N1030" t="s">
        <v>1279</v>
      </c>
      <c r="O1030" t="s">
        <v>2334</v>
      </c>
    </row>
    <row r="1031" spans="14:15" x14ac:dyDescent="0.15">
      <c r="N1031" t="s">
        <v>1280</v>
      </c>
      <c r="O1031" t="s">
        <v>2335</v>
      </c>
    </row>
    <row r="1032" spans="14:15" x14ac:dyDescent="0.15">
      <c r="N1032" t="s">
        <v>1281</v>
      </c>
      <c r="O1032" t="s">
        <v>2336</v>
      </c>
    </row>
    <row r="1033" spans="14:15" x14ac:dyDescent="0.15">
      <c r="N1033" t="s">
        <v>1282</v>
      </c>
      <c r="O1033" t="s">
        <v>2337</v>
      </c>
    </row>
    <row r="1034" spans="14:15" x14ac:dyDescent="0.15">
      <c r="N1034" t="s">
        <v>1283</v>
      </c>
      <c r="O1034" t="s">
        <v>2338</v>
      </c>
    </row>
    <row r="1035" spans="14:15" x14ac:dyDescent="0.15">
      <c r="N1035" t="s">
        <v>1284</v>
      </c>
      <c r="O1035" t="s">
        <v>2339</v>
      </c>
    </row>
    <row r="1036" spans="14:15" x14ac:dyDescent="0.15">
      <c r="N1036" t="s">
        <v>1285</v>
      </c>
      <c r="O1036" t="s">
        <v>2340</v>
      </c>
    </row>
    <row r="1037" spans="14:15" x14ac:dyDescent="0.15">
      <c r="N1037" t="s">
        <v>1286</v>
      </c>
      <c r="O1037" t="s">
        <v>2341</v>
      </c>
    </row>
    <row r="1038" spans="14:15" x14ac:dyDescent="0.15">
      <c r="N1038" t="s">
        <v>1287</v>
      </c>
      <c r="O1038" t="s">
        <v>2342</v>
      </c>
    </row>
    <row r="1039" spans="14:15" x14ac:dyDescent="0.15">
      <c r="N1039" t="s">
        <v>1288</v>
      </c>
      <c r="O1039" t="s">
        <v>2343</v>
      </c>
    </row>
    <row r="1040" spans="14:15" x14ac:dyDescent="0.15">
      <c r="N1040" t="s">
        <v>1289</v>
      </c>
      <c r="O1040" t="s">
        <v>2344</v>
      </c>
    </row>
    <row r="1041" spans="14:15" x14ac:dyDescent="0.15">
      <c r="N1041" t="s">
        <v>1290</v>
      </c>
      <c r="O1041" t="s">
        <v>2345</v>
      </c>
    </row>
    <row r="1042" spans="14:15" x14ac:dyDescent="0.15">
      <c r="N1042" t="s">
        <v>1291</v>
      </c>
      <c r="O1042" t="s">
        <v>2346</v>
      </c>
    </row>
    <row r="1043" spans="14:15" x14ac:dyDescent="0.15">
      <c r="N1043" t="s">
        <v>1292</v>
      </c>
      <c r="O1043" t="s">
        <v>2347</v>
      </c>
    </row>
    <row r="1044" spans="14:15" x14ac:dyDescent="0.15">
      <c r="N1044" t="s">
        <v>1293</v>
      </c>
      <c r="O1044" t="s">
        <v>2348</v>
      </c>
    </row>
    <row r="1045" spans="14:15" x14ac:dyDescent="0.15">
      <c r="N1045" t="s">
        <v>1294</v>
      </c>
      <c r="O1045" t="s">
        <v>2349</v>
      </c>
    </row>
    <row r="1046" spans="14:15" x14ac:dyDescent="0.15">
      <c r="N1046" t="s">
        <v>1295</v>
      </c>
      <c r="O1046" t="s">
        <v>2350</v>
      </c>
    </row>
    <row r="1047" spans="14:15" x14ac:dyDescent="0.15">
      <c r="N1047" t="s">
        <v>1296</v>
      </c>
      <c r="O1047" t="s">
        <v>2351</v>
      </c>
    </row>
    <row r="1048" spans="14:15" x14ac:dyDescent="0.15">
      <c r="N1048" t="s">
        <v>1297</v>
      </c>
      <c r="O1048" t="s">
        <v>2352</v>
      </c>
    </row>
    <row r="1049" spans="14:15" x14ac:dyDescent="0.15">
      <c r="N1049" t="s">
        <v>1298</v>
      </c>
      <c r="O1049" t="s">
        <v>2353</v>
      </c>
    </row>
    <row r="1050" spans="14:15" x14ac:dyDescent="0.15">
      <c r="N1050" t="s">
        <v>1299</v>
      </c>
      <c r="O1050" t="s">
        <v>2354</v>
      </c>
    </row>
    <row r="1051" spans="14:15" x14ac:dyDescent="0.15">
      <c r="N1051" t="s">
        <v>1300</v>
      </c>
      <c r="O1051" t="s">
        <v>2355</v>
      </c>
    </row>
    <row r="1052" spans="14:15" x14ac:dyDescent="0.15">
      <c r="N1052" t="s">
        <v>1301</v>
      </c>
      <c r="O1052" t="s">
        <v>2356</v>
      </c>
    </row>
    <row r="1053" spans="14:15" x14ac:dyDescent="0.15">
      <c r="N1053" t="s">
        <v>1302</v>
      </c>
      <c r="O1053" t="s">
        <v>2357</v>
      </c>
    </row>
    <row r="1054" spans="14:15" x14ac:dyDescent="0.15">
      <c r="N1054" t="s">
        <v>1303</v>
      </c>
      <c r="O1054" t="s">
        <v>2358</v>
      </c>
    </row>
    <row r="1055" spans="14:15" x14ac:dyDescent="0.15">
      <c r="N1055" t="s">
        <v>1304</v>
      </c>
      <c r="O1055" t="s">
        <v>2359</v>
      </c>
    </row>
    <row r="1056" spans="14:15" x14ac:dyDescent="0.15">
      <c r="N1056" t="s">
        <v>1305</v>
      </c>
      <c r="O1056" t="s">
        <v>2360</v>
      </c>
    </row>
    <row r="1057" spans="14:15" x14ac:dyDescent="0.15">
      <c r="N1057" t="s">
        <v>1306</v>
      </c>
      <c r="O1057" t="s">
        <v>2361</v>
      </c>
    </row>
    <row r="1058" spans="14:15" x14ac:dyDescent="0.15">
      <c r="N1058" t="s">
        <v>1307</v>
      </c>
      <c r="O1058" t="s">
        <v>2362</v>
      </c>
    </row>
    <row r="1059" spans="14:15" x14ac:dyDescent="0.15">
      <c r="N1059" t="s">
        <v>1308</v>
      </c>
      <c r="O1059" t="s">
        <v>2363</v>
      </c>
    </row>
    <row r="1060" spans="14:15" x14ac:dyDescent="0.15">
      <c r="N1060" t="s">
        <v>1309</v>
      </c>
      <c r="O1060" t="s">
        <v>2364</v>
      </c>
    </row>
    <row r="1061" spans="14:15" x14ac:dyDescent="0.15">
      <c r="N1061" t="s">
        <v>1310</v>
      </c>
      <c r="O1061" t="s">
        <v>2365</v>
      </c>
    </row>
    <row r="1062" spans="14:15" x14ac:dyDescent="0.15">
      <c r="N1062" t="s">
        <v>1311</v>
      </c>
      <c r="O1062" t="s">
        <v>2366</v>
      </c>
    </row>
    <row r="1063" spans="14:15" x14ac:dyDescent="0.15">
      <c r="N1063" t="s">
        <v>1312</v>
      </c>
      <c r="O1063" t="s">
        <v>2367</v>
      </c>
    </row>
    <row r="1064" spans="14:15" x14ac:dyDescent="0.15">
      <c r="N1064" t="s">
        <v>1313</v>
      </c>
      <c r="O1064" t="s">
        <v>2368</v>
      </c>
    </row>
    <row r="1065" spans="14:15" x14ac:dyDescent="0.15">
      <c r="N1065" t="s">
        <v>1314</v>
      </c>
      <c r="O1065" t="s">
        <v>2369</v>
      </c>
    </row>
    <row r="1066" spans="14:15" x14ac:dyDescent="0.15">
      <c r="N1066" t="s">
        <v>1315</v>
      </c>
      <c r="O1066" t="s">
        <v>2370</v>
      </c>
    </row>
    <row r="1067" spans="14:15" x14ac:dyDescent="0.15">
      <c r="N1067" t="s">
        <v>1316</v>
      </c>
      <c r="O1067" t="s">
        <v>2371</v>
      </c>
    </row>
    <row r="1068" spans="14:15" x14ac:dyDescent="0.15">
      <c r="N1068" t="s">
        <v>1317</v>
      </c>
      <c r="O1068" t="s">
        <v>2372</v>
      </c>
    </row>
    <row r="1069" spans="14:15" x14ac:dyDescent="0.15">
      <c r="N1069" t="s">
        <v>1318</v>
      </c>
      <c r="O1069" t="s">
        <v>2373</v>
      </c>
    </row>
    <row r="1070" spans="14:15" x14ac:dyDescent="0.15">
      <c r="N1070" t="s">
        <v>1319</v>
      </c>
      <c r="O1070" t="s">
        <v>2374</v>
      </c>
    </row>
    <row r="1071" spans="14:15" x14ac:dyDescent="0.15">
      <c r="N1071" t="s">
        <v>1320</v>
      </c>
      <c r="O1071" t="s">
        <v>2375</v>
      </c>
    </row>
    <row r="1072" spans="14:15" x14ac:dyDescent="0.15">
      <c r="N1072" t="s">
        <v>1321</v>
      </c>
      <c r="O1072" t="s">
        <v>2376</v>
      </c>
    </row>
    <row r="1073" spans="14:15" x14ac:dyDescent="0.15">
      <c r="N1073" t="s">
        <v>1322</v>
      </c>
      <c r="O1073" t="s">
        <v>2377</v>
      </c>
    </row>
    <row r="1074" spans="14:15" x14ac:dyDescent="0.15">
      <c r="N1074" t="s">
        <v>1323</v>
      </c>
      <c r="O1074" t="s">
        <v>2378</v>
      </c>
    </row>
    <row r="1075" spans="14:15" x14ac:dyDescent="0.15">
      <c r="N1075" t="s">
        <v>1324</v>
      </c>
      <c r="O1075" t="s">
        <v>2379</v>
      </c>
    </row>
    <row r="1076" spans="14:15" x14ac:dyDescent="0.15">
      <c r="N1076" t="s">
        <v>1325</v>
      </c>
      <c r="O1076" t="s">
        <v>2380</v>
      </c>
    </row>
    <row r="1077" spans="14:15" x14ac:dyDescent="0.15">
      <c r="N1077" t="s">
        <v>1326</v>
      </c>
      <c r="O1077" t="s">
        <v>2381</v>
      </c>
    </row>
    <row r="1078" spans="14:15" x14ac:dyDescent="0.15">
      <c r="N1078" t="s">
        <v>1327</v>
      </c>
      <c r="O1078" t="s">
        <v>2382</v>
      </c>
    </row>
    <row r="1079" spans="14:15" x14ac:dyDescent="0.15">
      <c r="N1079" t="s">
        <v>1328</v>
      </c>
      <c r="O1079" t="s">
        <v>2383</v>
      </c>
    </row>
    <row r="1080" spans="14:15" x14ac:dyDescent="0.15">
      <c r="N1080" t="s">
        <v>1329</v>
      </c>
      <c r="O1080" t="s">
        <v>2384</v>
      </c>
    </row>
    <row r="1081" spans="14:15" x14ac:dyDescent="0.15">
      <c r="N1081" t="s">
        <v>1330</v>
      </c>
      <c r="O1081" t="s">
        <v>2385</v>
      </c>
    </row>
    <row r="1082" spans="14:15" x14ac:dyDescent="0.15">
      <c r="N1082" t="s">
        <v>1331</v>
      </c>
      <c r="O1082" t="s">
        <v>2386</v>
      </c>
    </row>
    <row r="1083" spans="14:15" x14ac:dyDescent="0.15">
      <c r="N1083" t="s">
        <v>1332</v>
      </c>
      <c r="O1083" t="s">
        <v>2387</v>
      </c>
    </row>
    <row r="1084" spans="14:15" x14ac:dyDescent="0.15">
      <c r="N1084" t="s">
        <v>1333</v>
      </c>
      <c r="O1084" t="s">
        <v>2388</v>
      </c>
    </row>
  </sheetData>
  <dataConsolidate/>
  <mergeCells count="28">
    <mergeCell ref="B18:E18"/>
    <mergeCell ref="B14:J14"/>
    <mergeCell ref="B17:E17"/>
    <mergeCell ref="G17:J17"/>
    <mergeCell ref="G18:H18"/>
    <mergeCell ref="D15:J15"/>
    <mergeCell ref="B16:D16"/>
    <mergeCell ref="E16:J16"/>
    <mergeCell ref="A1:D1"/>
    <mergeCell ref="A2:J2"/>
    <mergeCell ref="A6:J6"/>
    <mergeCell ref="A12:J12"/>
    <mergeCell ref="B13:J13"/>
    <mergeCell ref="A4:J4"/>
    <mergeCell ref="A5:J5"/>
    <mergeCell ref="A8:J8"/>
    <mergeCell ref="A9:J9"/>
    <mergeCell ref="A11:J11"/>
    <mergeCell ref="A10:J10"/>
    <mergeCell ref="B19:F19"/>
    <mergeCell ref="G19:J19"/>
    <mergeCell ref="A20:A21"/>
    <mergeCell ref="G20:J20"/>
    <mergeCell ref="D20:F20"/>
    <mergeCell ref="D21:F21"/>
    <mergeCell ref="G21:J21"/>
    <mergeCell ref="B20:C20"/>
    <mergeCell ref="B21:C21"/>
  </mergeCells>
  <phoneticPr fontId="2"/>
  <dataValidations count="2">
    <dataValidation imeMode="fullKatakana" allowBlank="1" showInputMessage="1" showErrorMessage="1" sqref="B13:J13" xr:uid="{EDAB7596-60E4-467E-B844-6A500ED33184}"/>
    <dataValidation imeMode="halfAlpha" allowBlank="1" showInputMessage="1" showErrorMessage="1" sqref="C15" xr:uid="{E6AB825C-8F37-4D55-B47E-652CD56DA7F2}"/>
  </dataValidations>
  <printOptions horizontalCentered="1"/>
  <pageMargins left="0.39370078740157483" right="0.39370078740157483" top="0.39370078740157483" bottom="0.39370078740157483" header="0.31496062992125984" footer="0.31496062992125984"/>
  <pageSetup paperSize="9" scale="90" orientation="landscape" r:id="rId1"/>
  <drawing r:id="rId2"/>
  <legacyDrawing r:id="rId3"/>
  <controls>
    <mc:AlternateContent xmlns:mc="http://schemas.openxmlformats.org/markup-compatibility/2006">
      <mc:Choice Requires="x14">
        <control shapeId="6154" r:id="rId4" name="CheckBox1">
          <controlPr defaultSize="0" autoLine="0" r:id="rId5">
            <anchor moveWithCells="1" sizeWithCells="1">
              <from>
                <xdr:col>6</xdr:col>
                <xdr:colOff>247650</xdr:colOff>
                <xdr:row>18</xdr:row>
                <xdr:rowOff>0</xdr:rowOff>
              </from>
              <to>
                <xdr:col>6</xdr:col>
                <xdr:colOff>381000</xdr:colOff>
                <xdr:row>18</xdr:row>
                <xdr:rowOff>0</xdr:rowOff>
              </to>
            </anchor>
          </controlPr>
        </control>
      </mc:Choice>
      <mc:Fallback>
        <control shapeId="6154" r:id="rId4" name="CheckBox1"/>
      </mc:Fallback>
    </mc:AlternateContent>
    <mc:AlternateContent xmlns:mc="http://schemas.openxmlformats.org/markup-compatibility/2006">
      <mc:Choice Requires="x14">
        <control shapeId="6179" r:id="rId6" name="Check Box 35">
          <controlPr defaultSize="0" autoFill="0" autoLine="0" autoPict="0">
            <anchor moveWithCells="1">
              <from>
                <xdr:col>1</xdr:col>
                <xdr:colOff>285750</xdr:colOff>
                <xdr:row>18</xdr:row>
                <xdr:rowOff>133350</xdr:rowOff>
              </from>
              <to>
                <xdr:col>2</xdr:col>
                <xdr:colOff>257175</xdr:colOff>
                <xdr:row>18</xdr:row>
                <xdr:rowOff>381000</xdr:rowOff>
              </to>
            </anchor>
          </controlPr>
        </control>
      </mc:Choice>
    </mc:AlternateContent>
    <mc:AlternateContent xmlns:mc="http://schemas.openxmlformats.org/markup-compatibility/2006">
      <mc:Choice Requires="x14">
        <control shapeId="6180" r:id="rId7" name="Check Box 36">
          <controlPr defaultSize="0" autoFill="0" autoLine="0" autoPict="0">
            <anchor moveWithCells="1">
              <from>
                <xdr:col>6</xdr:col>
                <xdr:colOff>85725</xdr:colOff>
                <xdr:row>18</xdr:row>
                <xdr:rowOff>142875</xdr:rowOff>
              </from>
              <to>
                <xdr:col>6</xdr:col>
                <xdr:colOff>390525</xdr:colOff>
                <xdr:row>18</xdr:row>
                <xdr:rowOff>390525</xdr:rowOff>
              </to>
            </anchor>
          </controlPr>
        </control>
      </mc:Choice>
    </mc:AlternateContent>
    <mc:AlternateContent xmlns:mc="http://schemas.openxmlformats.org/markup-compatibility/2006">
      <mc:Choice Requires="x14">
        <control shapeId="6181" r:id="rId8" name="Check Box 37">
          <controlPr defaultSize="0" autoFill="0" autoLine="0" autoPict="0">
            <anchor moveWithCells="1">
              <from>
                <xdr:col>3</xdr:col>
                <xdr:colOff>190500</xdr:colOff>
                <xdr:row>20</xdr:row>
                <xdr:rowOff>133350</xdr:rowOff>
              </from>
              <to>
                <xdr:col>3</xdr:col>
                <xdr:colOff>495300</xdr:colOff>
                <xdr:row>20</xdr:row>
                <xdr:rowOff>381000</xdr:rowOff>
              </to>
            </anchor>
          </controlPr>
        </control>
      </mc:Choice>
    </mc:AlternateContent>
    <mc:AlternateContent xmlns:mc="http://schemas.openxmlformats.org/markup-compatibility/2006">
      <mc:Choice Requires="x14">
        <control shapeId="6182" r:id="rId9" name="Check Box 38">
          <controlPr defaultSize="0" autoFill="0" autoLine="0" autoPict="0">
            <anchor moveWithCells="1">
              <from>
                <xdr:col>6</xdr:col>
                <xdr:colOff>57150</xdr:colOff>
                <xdr:row>20</xdr:row>
                <xdr:rowOff>152400</xdr:rowOff>
              </from>
              <to>
                <xdr:col>6</xdr:col>
                <xdr:colOff>361950</xdr:colOff>
                <xdr:row>20</xdr:row>
                <xdr:rowOff>400050</xdr:rowOff>
              </to>
            </anchor>
          </controlPr>
        </control>
      </mc:Choice>
    </mc:AlternateContent>
    <mc:AlternateContent xmlns:mc="http://schemas.openxmlformats.org/markup-compatibility/2006">
      <mc:Choice Requires="x14">
        <control shapeId="6183" r:id="rId10" name="Check Box 39">
          <controlPr defaultSize="0" autoFill="0" autoLine="0" autoPict="0">
            <anchor moveWithCells="1">
              <from>
                <xdr:col>6</xdr:col>
                <xdr:colOff>47625</xdr:colOff>
                <xdr:row>19</xdr:row>
                <xdr:rowOff>142875</xdr:rowOff>
              </from>
              <to>
                <xdr:col>6</xdr:col>
                <xdr:colOff>352425</xdr:colOff>
                <xdr:row>19</xdr:row>
                <xdr:rowOff>390525</xdr:rowOff>
              </to>
            </anchor>
          </controlPr>
        </control>
      </mc:Choice>
    </mc:AlternateContent>
    <mc:AlternateContent xmlns:mc="http://schemas.openxmlformats.org/markup-compatibility/2006">
      <mc:Choice Requires="x14">
        <control shapeId="6184" r:id="rId11" name="Check Box 40">
          <controlPr defaultSize="0" autoFill="0" autoLine="0" autoPict="0">
            <anchor moveWithCells="1">
              <from>
                <xdr:col>3</xdr:col>
                <xdr:colOff>180975</xdr:colOff>
                <xdr:row>19</xdr:row>
                <xdr:rowOff>142875</xdr:rowOff>
              </from>
              <to>
                <xdr:col>3</xdr:col>
                <xdr:colOff>485775</xdr:colOff>
                <xdr:row>19</xdr:row>
                <xdr:rowOff>390525</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00"/>
  </sheetPr>
  <dimension ref="A1:BH55"/>
  <sheetViews>
    <sheetView showGridLines="0" view="pageBreakPreview" zoomScale="90" zoomScaleNormal="70" zoomScaleSheetLayoutView="90" workbookViewId="0">
      <pane ySplit="14" topLeftCell="A15" activePane="bottomLeft" state="frozen"/>
      <selection pane="bottomLeft" activeCell="G8" sqref="G8"/>
    </sheetView>
  </sheetViews>
  <sheetFormatPr defaultColWidth="9" defaultRowHeight="13.5" x14ac:dyDescent="0.15"/>
  <cols>
    <col min="1" max="1" width="3.875" style="1" customWidth="1"/>
    <col min="2" max="3" width="20" style="1" customWidth="1"/>
    <col min="4" max="4" width="5.625" style="1" customWidth="1"/>
    <col min="5" max="5" width="13.125" style="1" customWidth="1"/>
    <col min="6" max="6" width="5.25" style="1" customWidth="1"/>
    <col min="7" max="7" width="10" style="1" customWidth="1"/>
    <col min="8" max="8" width="11.25" style="1" customWidth="1"/>
    <col min="9" max="9" width="16" style="2" customWidth="1"/>
    <col min="10" max="10" width="14.5" style="2" customWidth="1"/>
    <col min="11" max="11" width="8.25" style="2" bestFit="1" customWidth="1"/>
    <col min="12" max="12" width="8.5" style="2" customWidth="1"/>
    <col min="13" max="18" width="8.125" style="2" customWidth="1"/>
    <col min="19" max="19" width="24" style="16" customWidth="1"/>
    <col min="20" max="20" width="23.5" style="2" customWidth="1"/>
    <col min="21" max="21" width="12.875" style="3" customWidth="1"/>
    <col min="22" max="22" width="5.125" style="80" hidden="1" customWidth="1"/>
    <col min="23" max="23" width="4.875" style="80" hidden="1" customWidth="1"/>
    <col min="24" max="24" width="7.625" style="77" hidden="1" customWidth="1"/>
    <col min="25" max="25" width="5.5" style="77" hidden="1" customWidth="1"/>
    <col min="26" max="26" width="5.875" style="77" hidden="1" customWidth="1"/>
    <col min="27" max="27" width="6.25" style="77" hidden="1" customWidth="1"/>
    <col min="28" max="28" width="7.625" style="77" hidden="1" customWidth="1"/>
    <col min="29" max="29" width="3.25" style="77" hidden="1" customWidth="1"/>
    <col min="30" max="30" width="4.25" style="77" hidden="1" customWidth="1"/>
    <col min="31" max="31" width="5.25" style="77" hidden="1" customWidth="1"/>
    <col min="32" max="32" width="4.125" style="78" hidden="1" customWidth="1"/>
    <col min="33" max="33" width="2.875" style="78" hidden="1" customWidth="1"/>
    <col min="34" max="34" width="4.75" style="78" hidden="1" customWidth="1"/>
    <col min="35" max="35" width="3.375" style="78" hidden="1" customWidth="1"/>
    <col min="36" max="36" width="5.25" style="78" hidden="1" customWidth="1"/>
    <col min="37" max="37" width="3.25" style="78" hidden="1" customWidth="1"/>
    <col min="38" max="38" width="5.875" style="78" hidden="1" customWidth="1"/>
    <col min="39" max="39" width="4.125" style="78" hidden="1" customWidth="1"/>
    <col min="40" max="40" width="3.75" style="78" hidden="1" customWidth="1"/>
    <col min="41" max="41" width="7.875" style="78" hidden="1" customWidth="1"/>
    <col min="42" max="42" width="3.625" style="78" hidden="1" customWidth="1"/>
    <col min="43" max="43" width="7.125" style="78" hidden="1" customWidth="1"/>
    <col min="44" max="44" width="3.75" style="78" hidden="1" customWidth="1"/>
    <col min="45" max="45" width="4.125" style="78" hidden="1" customWidth="1"/>
    <col min="46" max="47" width="3.625" style="78" hidden="1" customWidth="1"/>
    <col min="48" max="48" width="3.5" style="78" hidden="1" customWidth="1"/>
    <col min="49" max="49" width="10.375" style="73" hidden="1" customWidth="1"/>
    <col min="50" max="50" width="11.5" style="73" hidden="1" customWidth="1"/>
    <col min="51" max="53" width="10.375" style="73" hidden="1" customWidth="1"/>
    <col min="54" max="54" width="26.25" style="73" hidden="1" customWidth="1"/>
    <col min="55" max="55" width="10.375" style="73" hidden="1" customWidth="1"/>
    <col min="56" max="56" width="15" style="43" hidden="1" customWidth="1"/>
    <col min="57" max="57" width="13.875" style="43" hidden="1" customWidth="1"/>
    <col min="58" max="60" width="9" style="43"/>
    <col min="61" max="16384" width="9" style="1"/>
  </cols>
  <sheetData>
    <row r="1" spans="1:60" ht="29.25" customHeight="1" x14ac:dyDescent="0.15">
      <c r="A1" s="62" t="s">
        <v>2410</v>
      </c>
      <c r="G1" s="168" t="s">
        <v>2407</v>
      </c>
      <c r="H1" s="169"/>
      <c r="I1" s="169"/>
      <c r="J1" s="169"/>
      <c r="M1" s="167" t="s">
        <v>48</v>
      </c>
      <c r="N1" s="167"/>
      <c r="O1" s="167"/>
      <c r="P1" s="167"/>
      <c r="Q1" s="167"/>
      <c r="R1" s="167"/>
      <c r="S1" s="167"/>
      <c r="T1" s="16"/>
      <c r="U1" s="5"/>
      <c r="V1" s="75"/>
      <c r="W1" s="76"/>
    </row>
    <row r="2" spans="1:60" ht="21" customHeight="1" x14ac:dyDescent="0.15">
      <c r="A2" s="38"/>
      <c r="B2" s="171" t="s">
        <v>9</v>
      </c>
      <c r="C2" s="170">
        <f>健康診断申込書!B14</f>
        <v>0</v>
      </c>
      <c r="D2" s="170"/>
      <c r="E2" s="170"/>
      <c r="F2" s="170"/>
      <c r="G2" s="43" t="s">
        <v>2408</v>
      </c>
      <c r="H2" s="63"/>
      <c r="I2" s="63"/>
      <c r="M2" s="1" t="s">
        <v>210</v>
      </c>
      <c r="R2" s="1"/>
      <c r="S2" s="1"/>
      <c r="T2" s="63"/>
      <c r="U2" s="6"/>
      <c r="V2" s="79"/>
      <c r="W2" s="79"/>
    </row>
    <row r="3" spans="1:60" ht="21" customHeight="1" x14ac:dyDescent="0.15">
      <c r="A3" s="122"/>
      <c r="B3" s="172"/>
      <c r="C3" s="170"/>
      <c r="D3" s="170"/>
      <c r="E3" s="170"/>
      <c r="F3" s="170"/>
      <c r="G3" s="113" t="s">
        <v>2397</v>
      </c>
      <c r="H3" s="2"/>
      <c r="M3" s="1" t="s">
        <v>211</v>
      </c>
      <c r="N3" s="1"/>
      <c r="O3" s="1"/>
      <c r="R3" s="1"/>
      <c r="S3" s="1"/>
      <c r="T3" s="63"/>
      <c r="U3" s="6"/>
    </row>
    <row r="4" spans="1:60" ht="20.25" customHeight="1" x14ac:dyDescent="0.15">
      <c r="C4" s="127">
        <f>健康診断申込書!B17</f>
        <v>0</v>
      </c>
      <c r="E4" s="14"/>
      <c r="F4" s="14"/>
      <c r="G4" s="124" t="s">
        <v>2398</v>
      </c>
      <c r="H4" s="2"/>
      <c r="I4" s="28"/>
      <c r="M4" s="1" t="s">
        <v>240</v>
      </c>
      <c r="N4" s="1"/>
      <c r="O4" s="1"/>
      <c r="R4" s="1"/>
      <c r="S4" s="1"/>
      <c r="T4" s="63"/>
      <c r="U4" s="6"/>
      <c r="W4" s="70"/>
    </row>
    <row r="5" spans="1:60" ht="20.25" customHeight="1" x14ac:dyDescent="0.15">
      <c r="F5" s="14"/>
      <c r="G5" s="124" t="s">
        <v>2399</v>
      </c>
      <c r="H5" s="2"/>
      <c r="I5" s="28"/>
      <c r="M5" s="1" t="s">
        <v>241</v>
      </c>
      <c r="N5" s="1"/>
      <c r="O5" s="1"/>
      <c r="R5" s="1"/>
      <c r="S5" s="1"/>
      <c r="T5" s="63"/>
      <c r="U5" s="6"/>
      <c r="W5" s="70"/>
    </row>
    <row r="6" spans="1:60" ht="20.25" customHeight="1" x14ac:dyDescent="0.15">
      <c r="A6" s="7"/>
      <c r="B6" s="123" t="s">
        <v>6</v>
      </c>
      <c r="C6" s="120" t="s">
        <v>2396</v>
      </c>
      <c r="D6" s="14"/>
      <c r="E6" s="14"/>
      <c r="F6" s="14"/>
      <c r="G6" s="124" t="s">
        <v>2400</v>
      </c>
      <c r="H6" s="2"/>
      <c r="I6" s="28"/>
      <c r="M6" s="1" t="s">
        <v>208</v>
      </c>
      <c r="N6" s="1"/>
      <c r="O6" s="1"/>
      <c r="R6" s="1"/>
      <c r="S6" s="1"/>
      <c r="T6" s="63"/>
      <c r="U6" s="6"/>
      <c r="W6" s="70"/>
    </row>
    <row r="7" spans="1:60" ht="20.25" customHeight="1" x14ac:dyDescent="0.15">
      <c r="A7" s="7"/>
      <c r="B7" s="8" t="s">
        <v>7</v>
      </c>
      <c r="C7" s="125"/>
      <c r="D7" s="125"/>
      <c r="E7" s="1" t="s">
        <v>2392</v>
      </c>
      <c r="G7" s="124" t="s">
        <v>2401</v>
      </c>
      <c r="H7" s="2"/>
      <c r="I7" s="28"/>
      <c r="M7" s="17" t="s">
        <v>209</v>
      </c>
      <c r="N7" s="1"/>
      <c r="O7" s="1"/>
      <c r="R7" s="9"/>
      <c r="S7" s="1"/>
      <c r="T7" s="18"/>
      <c r="U7" s="10"/>
      <c r="W7" s="70"/>
    </row>
    <row r="8" spans="1:60" ht="20.25" customHeight="1" x14ac:dyDescent="0.15">
      <c r="B8" s="8" t="s">
        <v>8</v>
      </c>
      <c r="C8" s="126"/>
      <c r="D8" s="126"/>
      <c r="E8" s="1" t="s">
        <v>2393</v>
      </c>
      <c r="G8" s="124" t="s">
        <v>2402</v>
      </c>
      <c r="H8" s="2"/>
      <c r="I8" s="28"/>
      <c r="M8" s="1" t="s">
        <v>207</v>
      </c>
      <c r="N8" s="1"/>
      <c r="O8" s="1"/>
      <c r="R8" s="9"/>
      <c r="S8" s="1"/>
      <c r="T8" s="18"/>
      <c r="U8" s="10"/>
      <c r="W8" s="70"/>
    </row>
    <row r="9" spans="1:60" ht="20.25" customHeight="1" x14ac:dyDescent="0.15">
      <c r="B9" s="1" t="s">
        <v>2416</v>
      </c>
      <c r="G9" s="124" t="s">
        <v>2403</v>
      </c>
      <c r="H9" s="2"/>
      <c r="I9" s="28"/>
      <c r="M9" s="120" t="s">
        <v>2395</v>
      </c>
      <c r="N9" s="1"/>
      <c r="O9" s="1"/>
      <c r="R9" s="9"/>
      <c r="S9" s="1"/>
      <c r="T9" s="18"/>
      <c r="U9" s="10"/>
      <c r="W9" s="70"/>
    </row>
    <row r="10" spans="1:60" ht="20.25" customHeight="1" x14ac:dyDescent="0.15">
      <c r="A10" s="19"/>
      <c r="B10" s="15"/>
      <c r="C10" s="44" t="s">
        <v>49</v>
      </c>
      <c r="D10" s="38"/>
      <c r="E10" s="15"/>
      <c r="F10" s="15"/>
      <c r="G10" s="124" t="s">
        <v>2404</v>
      </c>
      <c r="H10" s="5"/>
      <c r="I10" s="28"/>
      <c r="M10" s="113" t="s">
        <v>213</v>
      </c>
      <c r="N10" s="1"/>
      <c r="O10" s="1"/>
      <c r="P10" s="1"/>
      <c r="Q10" s="1"/>
      <c r="R10" s="1"/>
      <c r="S10" s="1"/>
      <c r="T10" s="1"/>
      <c r="U10" s="1"/>
      <c r="V10" s="81"/>
      <c r="W10" s="70"/>
    </row>
    <row r="11" spans="1:60" ht="10.5" customHeight="1" x14ac:dyDescent="0.15">
      <c r="F11" s="45" t="s">
        <v>50</v>
      </c>
      <c r="H11" s="4"/>
      <c r="I11" s="11"/>
      <c r="J11" s="5"/>
      <c r="K11" s="1"/>
      <c r="L11" s="1"/>
      <c r="M11" s="1"/>
      <c r="N11" s="1"/>
      <c r="O11" s="1"/>
      <c r="P11" s="1"/>
      <c r="Q11" s="12"/>
      <c r="R11" s="4"/>
      <c r="S11" s="17"/>
      <c r="T11" s="1"/>
      <c r="U11" s="1"/>
      <c r="V11" s="82"/>
      <c r="W11" s="81"/>
    </row>
    <row r="12" spans="1:60" s="13" customFormat="1" ht="21" customHeight="1" x14ac:dyDescent="0.15">
      <c r="A12" s="174" t="s">
        <v>1</v>
      </c>
      <c r="B12" s="175" t="s">
        <v>12</v>
      </c>
      <c r="C12" s="175" t="s">
        <v>13</v>
      </c>
      <c r="D12" s="186" t="s">
        <v>10</v>
      </c>
      <c r="E12" s="180" t="s">
        <v>2</v>
      </c>
      <c r="F12" s="184" t="s">
        <v>27</v>
      </c>
      <c r="G12" s="180" t="s">
        <v>47</v>
      </c>
      <c r="H12" s="180" t="s">
        <v>203</v>
      </c>
      <c r="I12" s="180" t="s">
        <v>26</v>
      </c>
      <c r="J12" s="183" t="s">
        <v>2415</v>
      </c>
      <c r="K12" s="177" t="s">
        <v>5</v>
      </c>
      <c r="L12" s="178"/>
      <c r="M12" s="178"/>
      <c r="N12" s="178"/>
      <c r="O12" s="178"/>
      <c r="P12" s="178"/>
      <c r="Q12" s="178"/>
      <c r="R12" s="179"/>
      <c r="S12" s="175" t="s">
        <v>46</v>
      </c>
      <c r="T12" s="180" t="s">
        <v>15</v>
      </c>
      <c r="V12" s="83"/>
      <c r="W12" s="84"/>
      <c r="X12" s="85"/>
      <c r="Y12" s="85"/>
      <c r="Z12" s="85"/>
      <c r="AA12" s="85"/>
      <c r="AB12" s="85"/>
      <c r="AC12" s="85"/>
      <c r="AD12" s="85"/>
      <c r="AE12" s="85"/>
      <c r="AF12" s="86"/>
      <c r="AG12" s="86"/>
      <c r="AH12" s="86"/>
      <c r="AI12" s="86"/>
      <c r="AJ12" s="86"/>
      <c r="AK12" s="86"/>
      <c r="AL12" s="86"/>
      <c r="AM12" s="86"/>
      <c r="AN12" s="86"/>
      <c r="AO12" s="86"/>
      <c r="AP12" s="86"/>
      <c r="AQ12" s="86"/>
      <c r="AR12" s="86"/>
      <c r="AS12" s="86"/>
      <c r="AT12" s="86"/>
      <c r="AU12" s="86"/>
      <c r="AV12" s="86"/>
      <c r="AW12" s="87"/>
      <c r="AX12" s="87"/>
      <c r="AY12" s="87"/>
      <c r="AZ12" s="87"/>
      <c r="BA12" s="87"/>
      <c r="BB12" s="87"/>
      <c r="BC12" s="87"/>
      <c r="BD12" s="66"/>
      <c r="BE12" s="66"/>
      <c r="BF12" s="66"/>
      <c r="BG12" s="66"/>
      <c r="BH12" s="66"/>
    </row>
    <row r="13" spans="1:60" s="4" customFormat="1" ht="21" customHeight="1" x14ac:dyDescent="0.15">
      <c r="A13" s="174"/>
      <c r="B13" s="176"/>
      <c r="C13" s="176"/>
      <c r="D13" s="187"/>
      <c r="E13" s="181"/>
      <c r="F13" s="185"/>
      <c r="G13" s="181"/>
      <c r="H13" s="187"/>
      <c r="I13" s="181"/>
      <c r="J13" s="181"/>
      <c r="K13" s="39" t="s">
        <v>37</v>
      </c>
      <c r="L13" s="39" t="s">
        <v>38</v>
      </c>
      <c r="M13" s="39" t="s">
        <v>39</v>
      </c>
      <c r="N13" s="39" t="s">
        <v>40</v>
      </c>
      <c r="O13" s="39" t="s">
        <v>41</v>
      </c>
      <c r="P13" s="39" t="s">
        <v>41</v>
      </c>
      <c r="Q13" s="39" t="s">
        <v>41</v>
      </c>
      <c r="R13" s="39" t="s">
        <v>42</v>
      </c>
      <c r="S13" s="183"/>
      <c r="T13" s="181"/>
      <c r="V13" s="83"/>
      <c r="W13" s="84"/>
      <c r="X13" s="173"/>
      <c r="Y13" s="173"/>
      <c r="Z13" s="173"/>
      <c r="AA13" s="173"/>
      <c r="AB13" s="173"/>
      <c r="AC13" s="173"/>
      <c r="AD13" s="173"/>
      <c r="AE13" s="173"/>
      <c r="AF13" s="173"/>
      <c r="AG13" s="173"/>
      <c r="AH13" s="173"/>
      <c r="AI13" s="173"/>
      <c r="AJ13" s="173"/>
      <c r="AK13" s="173"/>
      <c r="AL13" s="173"/>
      <c r="AM13" s="173"/>
      <c r="AN13" s="173"/>
      <c r="AO13" s="173"/>
      <c r="AP13" s="173"/>
      <c r="AQ13" s="173"/>
      <c r="AR13" s="173"/>
      <c r="AS13" s="173"/>
      <c r="AT13" s="173"/>
      <c r="AU13" s="173"/>
      <c r="AV13" s="173"/>
      <c r="AW13" s="173"/>
      <c r="AX13" s="72"/>
      <c r="AY13" s="72"/>
      <c r="AZ13" s="72"/>
      <c r="BA13" s="72"/>
      <c r="BB13" s="72"/>
      <c r="BC13" s="72"/>
      <c r="BD13" s="67"/>
      <c r="BE13" s="67"/>
      <c r="BF13" s="67"/>
      <c r="BG13" s="67"/>
      <c r="BH13" s="67"/>
    </row>
    <row r="14" spans="1:60" s="4" customFormat="1" ht="41.25" customHeight="1" x14ac:dyDescent="0.15">
      <c r="A14" s="174"/>
      <c r="B14" s="40" t="s">
        <v>11</v>
      </c>
      <c r="C14" s="40" t="s">
        <v>44</v>
      </c>
      <c r="D14" s="188"/>
      <c r="E14" s="182"/>
      <c r="F14" s="121">
        <v>46478</v>
      </c>
      <c r="G14" s="182"/>
      <c r="H14" s="187"/>
      <c r="I14" s="182"/>
      <c r="J14" s="131" t="s">
        <v>2414</v>
      </c>
      <c r="K14" s="41" t="s">
        <v>30</v>
      </c>
      <c r="L14" s="41" t="s">
        <v>31</v>
      </c>
      <c r="M14" s="41" t="s">
        <v>32</v>
      </c>
      <c r="N14" s="41" t="s">
        <v>33</v>
      </c>
      <c r="O14" s="41" t="s">
        <v>3</v>
      </c>
      <c r="P14" s="41" t="s">
        <v>34</v>
      </c>
      <c r="Q14" s="41" t="s">
        <v>35</v>
      </c>
      <c r="R14" s="42" t="s">
        <v>36</v>
      </c>
      <c r="S14" s="40" t="s">
        <v>43</v>
      </c>
      <c r="T14" s="182"/>
      <c r="V14" s="83"/>
      <c r="W14" s="84"/>
      <c r="X14" s="77" t="s">
        <v>138</v>
      </c>
      <c r="Y14" s="77" t="s">
        <v>139</v>
      </c>
      <c r="Z14" s="77" t="s">
        <v>160</v>
      </c>
      <c r="AA14" s="77" t="s">
        <v>140</v>
      </c>
      <c r="AB14" s="77" t="s">
        <v>141</v>
      </c>
      <c r="AC14" s="77" t="s">
        <v>143</v>
      </c>
      <c r="AD14" s="77" t="s">
        <v>144</v>
      </c>
      <c r="AE14" s="77" t="s">
        <v>145</v>
      </c>
      <c r="AF14" s="78" t="s">
        <v>146</v>
      </c>
      <c r="AG14" s="78" t="s">
        <v>147</v>
      </c>
      <c r="AH14" s="78" t="s">
        <v>173</v>
      </c>
      <c r="AI14" s="78" t="s">
        <v>142</v>
      </c>
      <c r="AJ14" s="78" t="s">
        <v>148</v>
      </c>
      <c r="AK14" s="78" t="s">
        <v>149</v>
      </c>
      <c r="AL14" s="78" t="s">
        <v>159</v>
      </c>
      <c r="AM14" s="78" t="s">
        <v>150</v>
      </c>
      <c r="AN14" s="78" t="s">
        <v>151</v>
      </c>
      <c r="AO14" s="78" t="s">
        <v>152</v>
      </c>
      <c r="AP14" s="78" t="s">
        <v>153</v>
      </c>
      <c r="AQ14" s="78" t="s">
        <v>154</v>
      </c>
      <c r="AR14" s="78" t="s">
        <v>155</v>
      </c>
      <c r="AS14" s="78" t="s">
        <v>156</v>
      </c>
      <c r="AT14" s="78" t="s">
        <v>157</v>
      </c>
      <c r="AU14" s="78" t="s">
        <v>158</v>
      </c>
      <c r="AV14" s="78"/>
      <c r="AW14" s="71" t="s">
        <v>215</v>
      </c>
      <c r="AX14" s="72" t="s">
        <v>216</v>
      </c>
      <c r="AY14" s="72" t="s">
        <v>217</v>
      </c>
      <c r="AZ14" s="72" t="s">
        <v>218</v>
      </c>
      <c r="BA14" s="72" t="s">
        <v>221</v>
      </c>
      <c r="BB14" s="72" t="s">
        <v>219</v>
      </c>
      <c r="BC14" s="72" t="s">
        <v>220</v>
      </c>
      <c r="BD14" s="72" t="s">
        <v>243</v>
      </c>
      <c r="BE14" s="68"/>
      <c r="BF14" s="67"/>
      <c r="BG14" s="67"/>
      <c r="BH14" s="67"/>
    </row>
    <row r="15" spans="1:60" ht="33" customHeight="1" thickBot="1" x14ac:dyDescent="0.2">
      <c r="A15" s="107" t="s">
        <v>0</v>
      </c>
      <c r="B15" s="107" t="s">
        <v>28</v>
      </c>
      <c r="C15" s="107" t="s">
        <v>29</v>
      </c>
      <c r="D15" s="107" t="s">
        <v>14</v>
      </c>
      <c r="E15" s="108">
        <v>31884</v>
      </c>
      <c r="F15" s="109">
        <f>DATEDIF(E15,"2027/3/31","Y")</f>
        <v>39</v>
      </c>
      <c r="G15" s="107">
        <v>12</v>
      </c>
      <c r="H15" s="110" t="s">
        <v>138</v>
      </c>
      <c r="I15" s="111" t="s">
        <v>161</v>
      </c>
      <c r="J15" s="112" t="s">
        <v>230</v>
      </c>
      <c r="K15" s="107"/>
      <c r="L15" s="107"/>
      <c r="M15" s="107"/>
      <c r="N15" s="107"/>
      <c r="O15" s="107"/>
      <c r="P15" s="107" t="s">
        <v>4</v>
      </c>
      <c r="Q15" s="107" t="s">
        <v>4</v>
      </c>
      <c r="R15" s="107"/>
      <c r="S15" s="107" t="s">
        <v>2412</v>
      </c>
      <c r="T15" s="107" t="s">
        <v>250</v>
      </c>
      <c r="U15" s="1"/>
      <c r="V15" s="88"/>
      <c r="W15" s="71"/>
      <c r="X15" s="89" t="s">
        <v>161</v>
      </c>
      <c r="Y15" s="89" t="s">
        <v>163</v>
      </c>
      <c r="Z15" s="89" t="s">
        <v>164</v>
      </c>
      <c r="AA15" s="89" t="s">
        <v>165</v>
      </c>
      <c r="AB15" s="89" t="s">
        <v>166</v>
      </c>
      <c r="AC15" s="89" t="s">
        <v>201</v>
      </c>
      <c r="AD15" s="89" t="s">
        <v>167</v>
      </c>
      <c r="AE15" s="89" t="s">
        <v>170</v>
      </c>
      <c r="AF15" s="90" t="s">
        <v>171</v>
      </c>
      <c r="AG15" s="90" t="s">
        <v>175</v>
      </c>
      <c r="AH15" s="90" t="s">
        <v>174</v>
      </c>
      <c r="AI15" s="90" t="s">
        <v>178</v>
      </c>
      <c r="AJ15" s="90" t="s">
        <v>179</v>
      </c>
      <c r="AK15" s="90" t="s">
        <v>180</v>
      </c>
      <c r="AL15" s="90" t="s">
        <v>181</v>
      </c>
      <c r="AM15" s="90" t="s">
        <v>184</v>
      </c>
      <c r="AN15" s="90" t="s">
        <v>187</v>
      </c>
      <c r="AO15" s="90" t="s">
        <v>188</v>
      </c>
      <c r="AP15" s="90" t="s">
        <v>190</v>
      </c>
      <c r="AQ15" s="90" t="s">
        <v>192</v>
      </c>
      <c r="AR15" s="90" t="s">
        <v>193</v>
      </c>
      <c r="AS15" s="90" t="s">
        <v>194</v>
      </c>
      <c r="AT15" s="90" t="s">
        <v>197</v>
      </c>
      <c r="AU15" s="90" t="s">
        <v>200</v>
      </c>
      <c r="AW15" s="74" t="s">
        <v>226</v>
      </c>
      <c r="AX15" s="74" t="s">
        <v>229</v>
      </c>
      <c r="AY15" s="74" t="s">
        <v>226</v>
      </c>
      <c r="AZ15" s="74" t="s">
        <v>230</v>
      </c>
      <c r="BA15" s="74" t="s">
        <v>231</v>
      </c>
      <c r="BB15" s="74" t="s">
        <v>231</v>
      </c>
      <c r="BC15" s="74" t="s">
        <v>231</v>
      </c>
      <c r="BD15" s="74" t="s">
        <v>226</v>
      </c>
      <c r="BE15" s="116" t="s">
        <v>251</v>
      </c>
    </row>
    <row r="16" spans="1:60" ht="31.9" customHeight="1" thickTop="1" x14ac:dyDescent="0.15">
      <c r="A16" s="34">
        <v>1</v>
      </c>
      <c r="B16" s="128"/>
      <c r="C16" s="128"/>
      <c r="D16" s="35"/>
      <c r="E16" s="36"/>
      <c r="F16" s="106">
        <f t="shared" ref="F16:F35" si="0">DATEDIF(E16,"2027/3/31","Y")</f>
        <v>127</v>
      </c>
      <c r="G16" s="35"/>
      <c r="H16" s="60"/>
      <c r="I16" s="61"/>
      <c r="J16" s="65"/>
      <c r="K16" s="35"/>
      <c r="L16" s="37"/>
      <c r="M16" s="37"/>
      <c r="N16" s="37"/>
      <c r="O16" s="37"/>
      <c r="P16" s="37"/>
      <c r="Q16" s="37"/>
      <c r="R16" s="37"/>
      <c r="S16" s="114"/>
      <c r="T16" s="35"/>
      <c r="U16" s="1"/>
      <c r="V16" s="88" t="str">
        <f>IF(OR(F16=20,F16=25,F16=30),"年齢_若年",IF(AND(F16&gt;=20,F16&lt;=30),"年齢_20_30",IF(AND(F16&gt;=31,F16&lt;=34),"年齢_31_34",IF(AND(F16&gt;=35,F16&lt;=39),"年齢_35_39",IF(OR(F16=40,F16=45,F16=50,F16=55,F16=60,F16=65,F16=70),"年齢_節目",IF(AND(F16&gt;=40,F16&lt;=70),"年齢_40_69",IF(AND(F16&gt;=71,F16&lt;=74),"年齢_71_74",IF(OR(F16&lt;=19,F16&gt;=75),"年齢_19以下_75以上","該当なし"))))))))</f>
        <v>年齢_19以下_75以上</v>
      </c>
      <c r="W16" s="91" t="str">
        <f>IF(J16="一般健診(35～39)","協会けんぽ","")</f>
        <v/>
      </c>
      <c r="X16" s="89" t="s">
        <v>162</v>
      </c>
      <c r="Y16" s="89"/>
      <c r="Z16" s="89"/>
      <c r="AA16" s="89"/>
      <c r="AB16" s="89"/>
      <c r="AD16" s="89" t="s">
        <v>2411</v>
      </c>
      <c r="AE16" s="89" t="s">
        <v>169</v>
      </c>
      <c r="AF16" s="90" t="s">
        <v>172</v>
      </c>
      <c r="AG16" s="90" t="s">
        <v>176</v>
      </c>
      <c r="AH16" s="90"/>
      <c r="AI16" s="90"/>
      <c r="AJ16" s="90"/>
      <c r="AK16" s="90"/>
      <c r="AL16" s="90" t="s">
        <v>182</v>
      </c>
      <c r="AM16" s="90" t="s">
        <v>185</v>
      </c>
      <c r="AN16" s="90"/>
      <c r="AO16" s="90" t="s">
        <v>189</v>
      </c>
      <c r="AP16" s="90" t="s">
        <v>191</v>
      </c>
      <c r="AQ16" s="90"/>
      <c r="AR16" s="90"/>
      <c r="AS16" s="90" t="s">
        <v>195</v>
      </c>
      <c r="AT16" s="90" t="s">
        <v>198</v>
      </c>
      <c r="AU16" s="90"/>
      <c r="AW16" s="74" t="s">
        <v>227</v>
      </c>
      <c r="AX16" s="74" t="s">
        <v>226</v>
      </c>
      <c r="AY16" s="74" t="s">
        <v>227</v>
      </c>
      <c r="AZ16" s="74" t="s">
        <v>226</v>
      </c>
      <c r="BA16" s="74" t="s">
        <v>226</v>
      </c>
      <c r="BB16" s="73" t="s">
        <v>222</v>
      </c>
      <c r="BC16" s="74" t="s">
        <v>226</v>
      </c>
      <c r="BD16" s="74" t="s">
        <v>227</v>
      </c>
      <c r="BE16" s="69" t="str">
        <f>IF(OR(J16="一般健診
(若年)",J16="一般健診
(35～39)",J16="一般健診
(40～74)",J16="節目健診"),1,"")</f>
        <v/>
      </c>
    </row>
    <row r="17" spans="1:57" ht="31.9" customHeight="1" x14ac:dyDescent="0.15">
      <c r="A17" s="29">
        <v>2</v>
      </c>
      <c r="B17" s="129"/>
      <c r="C17" s="9"/>
      <c r="D17" s="31"/>
      <c r="E17" s="32"/>
      <c r="F17" s="106">
        <f t="shared" si="0"/>
        <v>127</v>
      </c>
      <c r="G17" s="35"/>
      <c r="H17" s="30"/>
      <c r="I17" s="61"/>
      <c r="J17" s="65"/>
      <c r="K17" s="31"/>
      <c r="L17" s="33"/>
      <c r="M17" s="33"/>
      <c r="N17" s="33"/>
      <c r="O17" s="33"/>
      <c r="P17" s="33"/>
      <c r="Q17" s="33"/>
      <c r="R17" s="33"/>
      <c r="S17" s="115"/>
      <c r="T17" s="31"/>
      <c r="U17" s="1"/>
      <c r="V17" s="88" t="str">
        <f t="shared" ref="V17:V35" si="1">IF(OR(F17=20,F17=25,F17=30),"年齢_若年",IF(AND(F17&gt;=20,F17&lt;=30),"年齢_20_30",IF(AND(F17&gt;=31,F17&lt;=34),"年齢_31_34",IF(AND(F17&gt;=35,F17&lt;=39),"年齢_35_39",IF(OR(F17=40,F17=45,F17=50,F17=55,F17=60,F17=65,F17=70),"年齢_節目",IF(AND(F17&gt;=40,F17&lt;=70),"年齢_40_69",IF(AND(F17&gt;=71,F17&lt;=74),"年齢_71_74",IF(OR(F17&lt;=19,F17&gt;=75),"年齢_19以下_75以上","該当なし"))))))))</f>
        <v>年齢_19以下_75以上</v>
      </c>
      <c r="W17" s="91" t="str">
        <f t="shared" ref="W17:W35" si="2">IF(J17="一般健診(35～39)","協会けんぽ","")</f>
        <v/>
      </c>
      <c r="X17" s="92"/>
      <c r="Y17" s="92"/>
      <c r="Z17" s="92"/>
      <c r="AA17" s="92"/>
      <c r="AB17" s="92"/>
      <c r="AC17" s="92"/>
      <c r="AD17" s="89" t="s">
        <v>168</v>
      </c>
      <c r="AE17" s="92"/>
      <c r="AF17" s="93"/>
      <c r="AG17" s="90" t="s">
        <v>177</v>
      </c>
      <c r="AH17" s="93"/>
      <c r="AI17" s="93"/>
      <c r="AJ17" s="93"/>
      <c r="AK17" s="93"/>
      <c r="AL17" s="90" t="s">
        <v>183</v>
      </c>
      <c r="AM17" s="90" t="s">
        <v>186</v>
      </c>
      <c r="AN17" s="93"/>
      <c r="AO17" s="93"/>
      <c r="AP17" s="93"/>
      <c r="AQ17" s="93"/>
      <c r="AR17" s="93"/>
      <c r="AS17" s="90" t="s">
        <v>196</v>
      </c>
      <c r="AT17" s="93"/>
      <c r="AU17" s="93"/>
      <c r="AW17" s="74" t="s">
        <v>228</v>
      </c>
      <c r="AX17" s="74" t="s">
        <v>227</v>
      </c>
      <c r="AY17" s="74" t="s">
        <v>228</v>
      </c>
      <c r="AZ17" s="74" t="s">
        <v>227</v>
      </c>
      <c r="BA17" s="74" t="s">
        <v>227</v>
      </c>
      <c r="BB17" s="74" t="s">
        <v>226</v>
      </c>
      <c r="BC17" s="74" t="s">
        <v>227</v>
      </c>
      <c r="BD17" s="74" t="s">
        <v>228</v>
      </c>
      <c r="BE17" s="69" t="str">
        <f>IF(OR(J17="一般健診
(若年)",J17="一般健診
(35～39)",J17="一般健診
(40～74)",J17="節目健診"),1,"")</f>
        <v/>
      </c>
    </row>
    <row r="18" spans="1:57" ht="31.9" customHeight="1" x14ac:dyDescent="0.15">
      <c r="A18" s="29">
        <v>3</v>
      </c>
      <c r="B18" s="129"/>
      <c r="C18" s="130"/>
      <c r="D18" s="31"/>
      <c r="E18" s="32"/>
      <c r="F18" s="106">
        <f t="shared" si="0"/>
        <v>127</v>
      </c>
      <c r="G18" s="35"/>
      <c r="H18" s="30"/>
      <c r="I18" s="61"/>
      <c r="J18" s="65"/>
      <c r="K18" s="31"/>
      <c r="L18" s="33"/>
      <c r="M18" s="33"/>
      <c r="N18" s="33"/>
      <c r="O18" s="33"/>
      <c r="P18" s="33"/>
      <c r="Q18" s="33"/>
      <c r="R18" s="33"/>
      <c r="S18" s="115"/>
      <c r="T18" s="31"/>
      <c r="U18" s="1"/>
      <c r="V18" s="88" t="str">
        <f t="shared" si="1"/>
        <v>年齢_19以下_75以上</v>
      </c>
      <c r="W18" s="91" t="str">
        <f t="shared" si="2"/>
        <v/>
      </c>
      <c r="X18" s="94"/>
      <c r="Y18" s="94"/>
      <c r="Z18" s="94"/>
      <c r="AA18" s="94"/>
      <c r="AB18" s="94"/>
      <c r="AC18" s="94"/>
      <c r="AD18" s="94"/>
      <c r="AG18" s="90" t="s">
        <v>202</v>
      </c>
      <c r="AX18" s="74" t="s">
        <v>228</v>
      </c>
      <c r="AZ18" s="74" t="s">
        <v>228</v>
      </c>
      <c r="BA18" s="74" t="s">
        <v>228</v>
      </c>
      <c r="BB18" s="74" t="s">
        <v>227</v>
      </c>
      <c r="BC18" s="74" t="s">
        <v>228</v>
      </c>
      <c r="BD18" s="69"/>
      <c r="BE18" s="69" t="str">
        <f t="shared" ref="BE18:BE35" si="3">IF(OR(J18="一般健診
(若年)",J18="一般健診
(35～39)",J18="一般健診
(40～74)",J18="節目健診"),1,"")</f>
        <v/>
      </c>
    </row>
    <row r="19" spans="1:57" ht="31.9" customHeight="1" x14ac:dyDescent="0.15">
      <c r="A19" s="29">
        <v>4</v>
      </c>
      <c r="B19" s="129"/>
      <c r="C19" s="129"/>
      <c r="D19" s="31"/>
      <c r="E19" s="32"/>
      <c r="F19" s="106">
        <f t="shared" si="0"/>
        <v>127</v>
      </c>
      <c r="G19" s="35"/>
      <c r="H19" s="30"/>
      <c r="I19" s="61"/>
      <c r="J19" s="65"/>
      <c r="K19" s="31"/>
      <c r="L19" s="33"/>
      <c r="M19" s="33"/>
      <c r="N19" s="33"/>
      <c r="O19" s="33"/>
      <c r="P19" s="33"/>
      <c r="Q19" s="33"/>
      <c r="R19" s="33"/>
      <c r="S19" s="115"/>
      <c r="T19" s="31"/>
      <c r="U19" s="1"/>
      <c r="V19" s="88" t="str">
        <f t="shared" si="1"/>
        <v>年齢_19以下_75以上</v>
      </c>
      <c r="W19" s="91" t="str">
        <f t="shared" si="2"/>
        <v/>
      </c>
      <c r="X19" s="94"/>
      <c r="Y19" s="94"/>
      <c r="Z19" s="94"/>
      <c r="AA19" s="94"/>
      <c r="AB19" s="94"/>
      <c r="AC19" s="94"/>
      <c r="AD19" s="94"/>
      <c r="BB19" s="74" t="s">
        <v>228</v>
      </c>
      <c r="BD19" s="69"/>
      <c r="BE19" s="69" t="str">
        <f t="shared" si="3"/>
        <v/>
      </c>
    </row>
    <row r="20" spans="1:57" ht="31.9" customHeight="1" x14ac:dyDescent="0.15">
      <c r="A20" s="29">
        <v>5</v>
      </c>
      <c r="B20" s="129"/>
      <c r="C20" s="129"/>
      <c r="D20" s="31"/>
      <c r="E20" s="32"/>
      <c r="F20" s="106">
        <f t="shared" si="0"/>
        <v>127</v>
      </c>
      <c r="G20" s="35"/>
      <c r="H20" s="30"/>
      <c r="I20" s="61"/>
      <c r="J20" s="65"/>
      <c r="K20" s="31"/>
      <c r="L20" s="33"/>
      <c r="M20" s="33"/>
      <c r="N20" s="33"/>
      <c r="O20" s="33"/>
      <c r="P20" s="33"/>
      <c r="Q20" s="33"/>
      <c r="R20" s="33"/>
      <c r="S20" s="115"/>
      <c r="T20" s="31"/>
      <c r="U20" s="1"/>
      <c r="V20" s="88" t="str">
        <f t="shared" si="1"/>
        <v>年齢_19以下_75以上</v>
      </c>
      <c r="W20" s="91" t="str">
        <f t="shared" si="2"/>
        <v/>
      </c>
      <c r="BD20" s="69"/>
      <c r="BE20" s="69" t="str">
        <f t="shared" si="3"/>
        <v/>
      </c>
    </row>
    <row r="21" spans="1:57" ht="31.9" customHeight="1" x14ac:dyDescent="0.15">
      <c r="A21" s="34">
        <v>6</v>
      </c>
      <c r="B21" s="129"/>
      <c r="C21" s="129"/>
      <c r="D21" s="31"/>
      <c r="E21" s="32"/>
      <c r="F21" s="106">
        <f t="shared" si="0"/>
        <v>127</v>
      </c>
      <c r="G21" s="35"/>
      <c r="H21" s="30"/>
      <c r="I21" s="61"/>
      <c r="J21" s="65"/>
      <c r="K21" s="31"/>
      <c r="L21" s="33"/>
      <c r="M21" s="33"/>
      <c r="N21" s="33"/>
      <c r="O21" s="33"/>
      <c r="P21" s="33"/>
      <c r="Q21" s="33"/>
      <c r="R21" s="33"/>
      <c r="S21" s="115"/>
      <c r="T21" s="31"/>
      <c r="U21" s="1"/>
      <c r="V21" s="88" t="str">
        <f t="shared" si="1"/>
        <v>年齢_19以下_75以上</v>
      </c>
      <c r="W21" s="91" t="str">
        <f t="shared" si="2"/>
        <v/>
      </c>
      <c r="BD21" s="69"/>
      <c r="BE21" s="69" t="str">
        <f t="shared" si="3"/>
        <v/>
      </c>
    </row>
    <row r="22" spans="1:57" ht="31.9" customHeight="1" x14ac:dyDescent="0.15">
      <c r="A22" s="29">
        <v>7</v>
      </c>
      <c r="B22" s="129"/>
      <c r="C22" s="129"/>
      <c r="D22" s="31"/>
      <c r="E22" s="32"/>
      <c r="F22" s="106">
        <f t="shared" si="0"/>
        <v>127</v>
      </c>
      <c r="G22" s="35"/>
      <c r="H22" s="30"/>
      <c r="I22" s="61"/>
      <c r="J22" s="65"/>
      <c r="K22" s="31"/>
      <c r="L22" s="33"/>
      <c r="M22" s="33"/>
      <c r="N22" s="33"/>
      <c r="O22" s="33"/>
      <c r="P22" s="33"/>
      <c r="Q22" s="33"/>
      <c r="R22" s="33"/>
      <c r="S22" s="115"/>
      <c r="T22" s="31"/>
      <c r="U22" s="1"/>
      <c r="V22" s="88" t="str">
        <f t="shared" si="1"/>
        <v>年齢_19以下_75以上</v>
      </c>
      <c r="W22" s="91" t="str">
        <f t="shared" si="2"/>
        <v/>
      </c>
      <c r="BD22" s="69"/>
      <c r="BE22" s="69" t="str">
        <f t="shared" si="3"/>
        <v/>
      </c>
    </row>
    <row r="23" spans="1:57" ht="31.9" customHeight="1" x14ac:dyDescent="0.15">
      <c r="A23" s="29">
        <v>8</v>
      </c>
      <c r="B23" s="129"/>
      <c r="C23" s="129"/>
      <c r="D23" s="31"/>
      <c r="E23" s="32"/>
      <c r="F23" s="106">
        <f t="shared" si="0"/>
        <v>127</v>
      </c>
      <c r="G23" s="35"/>
      <c r="H23" s="30"/>
      <c r="I23" s="61"/>
      <c r="J23" s="65"/>
      <c r="K23" s="31"/>
      <c r="L23" s="33"/>
      <c r="M23" s="33"/>
      <c r="N23" s="33"/>
      <c r="O23" s="33"/>
      <c r="P23" s="33"/>
      <c r="Q23" s="33"/>
      <c r="R23" s="33"/>
      <c r="S23" s="115"/>
      <c r="T23" s="31"/>
      <c r="U23" s="1"/>
      <c r="V23" s="88" t="str">
        <f t="shared" si="1"/>
        <v>年齢_19以下_75以上</v>
      </c>
      <c r="W23" s="91" t="str">
        <f t="shared" si="2"/>
        <v/>
      </c>
      <c r="BD23" s="69"/>
      <c r="BE23" s="69" t="str">
        <f t="shared" si="3"/>
        <v/>
      </c>
    </row>
    <row r="24" spans="1:57" ht="31.9" customHeight="1" x14ac:dyDescent="0.15">
      <c r="A24" s="29">
        <v>9</v>
      </c>
      <c r="B24" s="129"/>
      <c r="C24" s="129"/>
      <c r="D24" s="31"/>
      <c r="E24" s="32"/>
      <c r="F24" s="106">
        <f t="shared" si="0"/>
        <v>127</v>
      </c>
      <c r="G24" s="35"/>
      <c r="H24" s="30"/>
      <c r="I24" s="61"/>
      <c r="J24" s="65"/>
      <c r="K24" s="31"/>
      <c r="L24" s="33"/>
      <c r="M24" s="33"/>
      <c r="N24" s="33"/>
      <c r="O24" s="33"/>
      <c r="P24" s="33"/>
      <c r="Q24" s="33"/>
      <c r="R24" s="33"/>
      <c r="S24" s="115"/>
      <c r="T24" s="31"/>
      <c r="U24" s="1"/>
      <c r="V24" s="88" t="str">
        <f t="shared" si="1"/>
        <v>年齢_19以下_75以上</v>
      </c>
      <c r="W24" s="91" t="str">
        <f t="shared" si="2"/>
        <v/>
      </c>
      <c r="BD24" s="69"/>
      <c r="BE24" s="69" t="str">
        <f t="shared" si="3"/>
        <v/>
      </c>
    </row>
    <row r="25" spans="1:57" ht="31.9" customHeight="1" x14ac:dyDescent="0.15">
      <c r="A25" s="29">
        <v>10</v>
      </c>
      <c r="B25" s="129"/>
      <c r="C25" s="129"/>
      <c r="D25" s="31"/>
      <c r="E25" s="32"/>
      <c r="F25" s="106">
        <f t="shared" si="0"/>
        <v>127</v>
      </c>
      <c r="G25" s="35"/>
      <c r="H25" s="30"/>
      <c r="I25" s="61"/>
      <c r="J25" s="65"/>
      <c r="K25" s="31"/>
      <c r="L25" s="33"/>
      <c r="M25" s="33"/>
      <c r="N25" s="33"/>
      <c r="O25" s="33"/>
      <c r="P25" s="33"/>
      <c r="Q25" s="33"/>
      <c r="R25" s="33"/>
      <c r="S25" s="115"/>
      <c r="T25" s="31"/>
      <c r="U25" s="1"/>
      <c r="V25" s="88" t="str">
        <f t="shared" si="1"/>
        <v>年齢_19以下_75以上</v>
      </c>
      <c r="W25" s="91" t="str">
        <f t="shared" si="2"/>
        <v/>
      </c>
      <c r="BD25" s="69"/>
      <c r="BE25" s="69" t="str">
        <f t="shared" si="3"/>
        <v/>
      </c>
    </row>
    <row r="26" spans="1:57" ht="31.9" customHeight="1" x14ac:dyDescent="0.15">
      <c r="A26" s="34">
        <v>11</v>
      </c>
      <c r="B26" s="129"/>
      <c r="C26" s="129"/>
      <c r="D26" s="31"/>
      <c r="E26" s="32"/>
      <c r="F26" s="106">
        <f t="shared" si="0"/>
        <v>127</v>
      </c>
      <c r="G26" s="35"/>
      <c r="H26" s="30"/>
      <c r="I26" s="61"/>
      <c r="J26" s="65"/>
      <c r="K26" s="31"/>
      <c r="L26" s="33"/>
      <c r="M26" s="33"/>
      <c r="N26" s="33"/>
      <c r="O26" s="33"/>
      <c r="P26" s="33"/>
      <c r="Q26" s="33"/>
      <c r="R26" s="33"/>
      <c r="S26" s="115"/>
      <c r="T26" s="31"/>
      <c r="U26" s="1"/>
      <c r="V26" s="88" t="str">
        <f t="shared" si="1"/>
        <v>年齢_19以下_75以上</v>
      </c>
      <c r="W26" s="91" t="str">
        <f t="shared" si="2"/>
        <v/>
      </c>
      <c r="BE26" s="69" t="str">
        <f t="shared" si="3"/>
        <v/>
      </c>
    </row>
    <row r="27" spans="1:57" ht="31.9" customHeight="1" x14ac:dyDescent="0.15">
      <c r="A27" s="29">
        <v>12</v>
      </c>
      <c r="B27" s="129"/>
      <c r="C27" s="129"/>
      <c r="D27" s="31"/>
      <c r="E27" s="32"/>
      <c r="F27" s="106">
        <f t="shared" si="0"/>
        <v>127</v>
      </c>
      <c r="G27" s="35"/>
      <c r="H27" s="30"/>
      <c r="I27" s="61"/>
      <c r="J27" s="65"/>
      <c r="K27" s="31"/>
      <c r="L27" s="33"/>
      <c r="M27" s="33"/>
      <c r="N27" s="33"/>
      <c r="O27" s="33"/>
      <c r="P27" s="33"/>
      <c r="Q27" s="33"/>
      <c r="R27" s="33"/>
      <c r="S27" s="115"/>
      <c r="T27" s="31"/>
      <c r="U27" s="1"/>
      <c r="V27" s="88" t="str">
        <f t="shared" si="1"/>
        <v>年齢_19以下_75以上</v>
      </c>
      <c r="W27" s="91" t="str">
        <f t="shared" si="2"/>
        <v/>
      </c>
      <c r="BE27" s="69" t="str">
        <f t="shared" si="3"/>
        <v/>
      </c>
    </row>
    <row r="28" spans="1:57" ht="31.9" customHeight="1" x14ac:dyDescent="0.15">
      <c r="A28" s="29">
        <v>13</v>
      </c>
      <c r="B28" s="129"/>
      <c r="C28" s="129"/>
      <c r="D28" s="31"/>
      <c r="E28" s="32"/>
      <c r="F28" s="106">
        <f t="shared" si="0"/>
        <v>127</v>
      </c>
      <c r="G28" s="35"/>
      <c r="H28" s="30"/>
      <c r="I28" s="61"/>
      <c r="J28" s="65"/>
      <c r="K28" s="31"/>
      <c r="L28" s="33"/>
      <c r="M28" s="33"/>
      <c r="N28" s="33"/>
      <c r="O28" s="33"/>
      <c r="P28" s="33"/>
      <c r="Q28" s="33"/>
      <c r="R28" s="33"/>
      <c r="S28" s="115"/>
      <c r="T28" s="31"/>
      <c r="U28" s="1"/>
      <c r="V28" s="88" t="str">
        <f t="shared" si="1"/>
        <v>年齢_19以下_75以上</v>
      </c>
      <c r="W28" s="91" t="str">
        <f t="shared" si="2"/>
        <v/>
      </c>
      <c r="BE28" s="69" t="str">
        <f t="shared" si="3"/>
        <v/>
      </c>
    </row>
    <row r="29" spans="1:57" ht="31.9" customHeight="1" x14ac:dyDescent="0.15">
      <c r="A29" s="29">
        <v>14</v>
      </c>
      <c r="B29" s="129"/>
      <c r="C29" s="129"/>
      <c r="D29" s="31"/>
      <c r="E29" s="32"/>
      <c r="F29" s="106">
        <f t="shared" si="0"/>
        <v>127</v>
      </c>
      <c r="G29" s="35"/>
      <c r="H29" s="30"/>
      <c r="I29" s="61"/>
      <c r="J29" s="65"/>
      <c r="K29" s="31"/>
      <c r="L29" s="33"/>
      <c r="M29" s="33"/>
      <c r="N29" s="33"/>
      <c r="O29" s="33"/>
      <c r="P29" s="33"/>
      <c r="Q29" s="33"/>
      <c r="R29" s="33"/>
      <c r="S29" s="115"/>
      <c r="T29" s="31"/>
      <c r="U29" s="1"/>
      <c r="V29" s="88" t="str">
        <f t="shared" si="1"/>
        <v>年齢_19以下_75以上</v>
      </c>
      <c r="W29" s="91" t="str">
        <f t="shared" si="2"/>
        <v/>
      </c>
      <c r="BE29" s="69" t="str">
        <f t="shared" si="3"/>
        <v/>
      </c>
    </row>
    <row r="30" spans="1:57" ht="31.9" customHeight="1" x14ac:dyDescent="0.15">
      <c r="A30" s="29">
        <v>15</v>
      </c>
      <c r="B30" s="129"/>
      <c r="C30" s="129"/>
      <c r="D30" s="31"/>
      <c r="E30" s="32"/>
      <c r="F30" s="106">
        <f t="shared" si="0"/>
        <v>127</v>
      </c>
      <c r="G30" s="35"/>
      <c r="H30" s="30"/>
      <c r="I30" s="61"/>
      <c r="J30" s="65"/>
      <c r="K30" s="31"/>
      <c r="L30" s="33"/>
      <c r="M30" s="33"/>
      <c r="N30" s="33"/>
      <c r="O30" s="33"/>
      <c r="P30" s="33"/>
      <c r="Q30" s="33"/>
      <c r="R30" s="33"/>
      <c r="S30" s="115"/>
      <c r="T30" s="31"/>
      <c r="U30" s="1"/>
      <c r="V30" s="88" t="str">
        <f t="shared" si="1"/>
        <v>年齢_19以下_75以上</v>
      </c>
      <c r="W30" s="91" t="str">
        <f t="shared" si="2"/>
        <v/>
      </c>
      <c r="BE30" s="69" t="str">
        <f t="shared" si="3"/>
        <v/>
      </c>
    </row>
    <row r="31" spans="1:57" ht="31.9" customHeight="1" x14ac:dyDescent="0.15">
      <c r="A31" s="34">
        <v>16</v>
      </c>
      <c r="B31" s="129"/>
      <c r="C31" s="129"/>
      <c r="D31" s="31"/>
      <c r="E31" s="32"/>
      <c r="F31" s="106">
        <f t="shared" si="0"/>
        <v>127</v>
      </c>
      <c r="G31" s="35"/>
      <c r="H31" s="30"/>
      <c r="I31" s="61"/>
      <c r="J31" s="65"/>
      <c r="K31" s="31"/>
      <c r="L31" s="33"/>
      <c r="M31" s="33"/>
      <c r="N31" s="33"/>
      <c r="O31" s="33"/>
      <c r="P31" s="33"/>
      <c r="Q31" s="33"/>
      <c r="R31" s="33"/>
      <c r="S31" s="115"/>
      <c r="T31" s="31"/>
      <c r="U31" s="1"/>
      <c r="V31" s="88" t="str">
        <f t="shared" si="1"/>
        <v>年齢_19以下_75以上</v>
      </c>
      <c r="W31" s="91" t="str">
        <f t="shared" si="2"/>
        <v/>
      </c>
      <c r="BE31" s="69" t="str">
        <f t="shared" si="3"/>
        <v/>
      </c>
    </row>
    <row r="32" spans="1:57" ht="31.9" customHeight="1" x14ac:dyDescent="0.15">
      <c r="A32" s="29">
        <v>17</v>
      </c>
      <c r="B32" s="129"/>
      <c r="C32" s="129"/>
      <c r="D32" s="31"/>
      <c r="E32" s="32"/>
      <c r="F32" s="106">
        <f t="shared" si="0"/>
        <v>127</v>
      </c>
      <c r="G32" s="35"/>
      <c r="H32" s="30"/>
      <c r="I32" s="61"/>
      <c r="J32" s="65"/>
      <c r="K32" s="31"/>
      <c r="L32" s="33"/>
      <c r="M32" s="33"/>
      <c r="N32" s="33"/>
      <c r="O32" s="33"/>
      <c r="P32" s="33"/>
      <c r="Q32" s="33"/>
      <c r="R32" s="33"/>
      <c r="S32" s="115"/>
      <c r="T32" s="31"/>
      <c r="U32" s="1"/>
      <c r="V32" s="88" t="str">
        <f t="shared" si="1"/>
        <v>年齢_19以下_75以上</v>
      </c>
      <c r="W32" s="91" t="str">
        <f t="shared" si="2"/>
        <v/>
      </c>
      <c r="BE32" s="69" t="str">
        <f t="shared" si="3"/>
        <v/>
      </c>
    </row>
    <row r="33" spans="1:57" ht="31.9" customHeight="1" x14ac:dyDescent="0.15">
      <c r="A33" s="29">
        <v>18</v>
      </c>
      <c r="B33" s="129"/>
      <c r="C33" s="129"/>
      <c r="D33" s="31"/>
      <c r="E33" s="32"/>
      <c r="F33" s="106">
        <f t="shared" si="0"/>
        <v>127</v>
      </c>
      <c r="G33" s="35"/>
      <c r="H33" s="30"/>
      <c r="I33" s="61"/>
      <c r="J33" s="65"/>
      <c r="K33" s="31"/>
      <c r="L33" s="33"/>
      <c r="M33" s="33"/>
      <c r="N33" s="33"/>
      <c r="O33" s="33"/>
      <c r="P33" s="33"/>
      <c r="Q33" s="33"/>
      <c r="R33" s="33"/>
      <c r="S33" s="115"/>
      <c r="T33" s="31"/>
      <c r="U33" s="1"/>
      <c r="V33" s="88" t="str">
        <f t="shared" si="1"/>
        <v>年齢_19以下_75以上</v>
      </c>
      <c r="W33" s="91" t="str">
        <f t="shared" si="2"/>
        <v/>
      </c>
      <c r="BE33" s="69" t="str">
        <f t="shared" si="3"/>
        <v/>
      </c>
    </row>
    <row r="34" spans="1:57" ht="31.9" customHeight="1" x14ac:dyDescent="0.15">
      <c r="A34" s="29">
        <v>19</v>
      </c>
      <c r="B34" s="129"/>
      <c r="C34" s="129"/>
      <c r="D34" s="31"/>
      <c r="E34" s="32"/>
      <c r="F34" s="106">
        <f>DATEDIF(E34,"2027/3/31","Y")</f>
        <v>127</v>
      </c>
      <c r="G34" s="35"/>
      <c r="H34" s="30"/>
      <c r="I34" s="61"/>
      <c r="J34" s="65"/>
      <c r="K34" s="31"/>
      <c r="L34" s="33"/>
      <c r="M34" s="33"/>
      <c r="N34" s="33"/>
      <c r="O34" s="33"/>
      <c r="P34" s="33"/>
      <c r="Q34" s="33"/>
      <c r="R34" s="33"/>
      <c r="S34" s="115"/>
      <c r="T34" s="31"/>
      <c r="U34" s="1"/>
      <c r="V34" s="88" t="str">
        <f t="shared" si="1"/>
        <v>年齢_19以下_75以上</v>
      </c>
      <c r="W34" s="91" t="str">
        <f t="shared" si="2"/>
        <v/>
      </c>
      <c r="BE34" s="69" t="str">
        <f t="shared" si="3"/>
        <v/>
      </c>
    </row>
    <row r="35" spans="1:57" ht="31.9" customHeight="1" x14ac:dyDescent="0.15">
      <c r="A35" s="29">
        <v>20</v>
      </c>
      <c r="B35" s="129"/>
      <c r="C35" s="129"/>
      <c r="D35" s="31"/>
      <c r="E35" s="32"/>
      <c r="F35" s="106">
        <f t="shared" si="0"/>
        <v>127</v>
      </c>
      <c r="G35" s="35"/>
      <c r="H35" s="30"/>
      <c r="I35" s="61"/>
      <c r="J35" s="65"/>
      <c r="K35" s="31"/>
      <c r="L35" s="33"/>
      <c r="M35" s="33"/>
      <c r="N35" s="33"/>
      <c r="O35" s="33"/>
      <c r="P35" s="33"/>
      <c r="Q35" s="33"/>
      <c r="R35" s="33"/>
      <c r="S35" s="115"/>
      <c r="T35" s="31"/>
      <c r="U35" s="1"/>
      <c r="V35" s="88" t="str">
        <f t="shared" si="1"/>
        <v>年齢_19以下_75以上</v>
      </c>
      <c r="W35" s="91" t="str">
        <f t="shared" si="2"/>
        <v/>
      </c>
      <c r="BE35" s="69" t="str">
        <f t="shared" si="3"/>
        <v/>
      </c>
    </row>
    <row r="36" spans="1:57" ht="31.9" customHeight="1" x14ac:dyDescent="0.15">
      <c r="A36" s="34">
        <v>21</v>
      </c>
      <c r="B36" s="129"/>
      <c r="C36" s="129"/>
      <c r="D36" s="31"/>
      <c r="E36" s="32"/>
      <c r="F36" s="106">
        <f t="shared" ref="F36:F45" si="4">DATEDIF(E36,"2027/3/31","Y")</f>
        <v>127</v>
      </c>
      <c r="G36" s="35"/>
      <c r="H36" s="30"/>
      <c r="I36" s="61"/>
      <c r="J36" s="65"/>
      <c r="K36" s="31"/>
      <c r="L36" s="33"/>
      <c r="M36" s="33"/>
      <c r="N36" s="33"/>
      <c r="O36" s="33"/>
      <c r="P36" s="33"/>
      <c r="Q36" s="33"/>
      <c r="R36" s="33"/>
      <c r="S36" s="115"/>
      <c r="T36" s="31"/>
      <c r="U36" s="1"/>
      <c r="V36" s="88" t="str">
        <f t="shared" ref="V36:V45" si="5">IF(OR(F36=20,F36=25,F36=30),"年齢_若年",IF(AND(F36&gt;=20,F36&lt;=30),"年齢_20_30",IF(AND(F36&gt;=31,F36&lt;=34),"年齢_31_34",IF(AND(F36&gt;=35,F36&lt;=39),"年齢_35_39",IF(OR(F36=40,F36=45,F36=50,F36=55,F36=60,F36=65,F36=70),"年齢_節目",IF(AND(F36&gt;=40,F36&lt;=70),"年齢_40_69",IF(AND(F36&gt;=71,F36&lt;=74),"年齢_71_74",IF(OR(F36&lt;=19,F36&gt;=75),"年齢_19以下_75以上","該当なし"))))))))</f>
        <v>年齢_19以下_75以上</v>
      </c>
      <c r="W36" s="91" t="str">
        <f t="shared" ref="W36:W45" si="6">IF(J36="一般健診(35～39)","協会けんぽ","")</f>
        <v/>
      </c>
      <c r="BE36" s="69" t="str">
        <f t="shared" ref="BE36:BE45" si="7">IF(OR(J36="一般健診
(若年)",J36="一般健診
(35～39)",J36="一般健診
(40～74)",J36="節目健診"),1,"")</f>
        <v/>
      </c>
    </row>
    <row r="37" spans="1:57" ht="31.9" customHeight="1" x14ac:dyDescent="0.15">
      <c r="A37" s="29">
        <v>22</v>
      </c>
      <c r="B37" s="129"/>
      <c r="C37" s="129"/>
      <c r="D37" s="31"/>
      <c r="E37" s="32"/>
      <c r="F37" s="106">
        <f t="shared" si="4"/>
        <v>127</v>
      </c>
      <c r="G37" s="35"/>
      <c r="H37" s="30"/>
      <c r="I37" s="61"/>
      <c r="J37" s="65"/>
      <c r="K37" s="31"/>
      <c r="L37" s="33"/>
      <c r="M37" s="33"/>
      <c r="N37" s="33"/>
      <c r="O37" s="33"/>
      <c r="P37" s="33"/>
      <c r="Q37" s="33"/>
      <c r="R37" s="33"/>
      <c r="S37" s="115"/>
      <c r="T37" s="31"/>
      <c r="U37" s="1"/>
      <c r="V37" s="88" t="str">
        <f t="shared" si="5"/>
        <v>年齢_19以下_75以上</v>
      </c>
      <c r="W37" s="91" t="str">
        <f t="shared" si="6"/>
        <v/>
      </c>
      <c r="BE37" s="69" t="str">
        <f t="shared" si="7"/>
        <v/>
      </c>
    </row>
    <row r="38" spans="1:57" ht="31.9" customHeight="1" x14ac:dyDescent="0.15">
      <c r="A38" s="29">
        <v>23</v>
      </c>
      <c r="B38" s="129"/>
      <c r="C38" s="129"/>
      <c r="D38" s="31"/>
      <c r="E38" s="32"/>
      <c r="F38" s="106">
        <f t="shared" si="4"/>
        <v>127</v>
      </c>
      <c r="G38" s="35"/>
      <c r="H38" s="30"/>
      <c r="I38" s="61"/>
      <c r="J38" s="65"/>
      <c r="K38" s="31"/>
      <c r="L38" s="33"/>
      <c r="M38" s="33"/>
      <c r="N38" s="33"/>
      <c r="O38" s="33"/>
      <c r="P38" s="33"/>
      <c r="Q38" s="33"/>
      <c r="R38" s="33"/>
      <c r="S38" s="115"/>
      <c r="T38" s="31"/>
      <c r="U38" s="1"/>
      <c r="V38" s="88" t="str">
        <f t="shared" si="5"/>
        <v>年齢_19以下_75以上</v>
      </c>
      <c r="W38" s="91" t="str">
        <f t="shared" si="6"/>
        <v/>
      </c>
      <c r="BE38" s="69" t="str">
        <f t="shared" si="7"/>
        <v/>
      </c>
    </row>
    <row r="39" spans="1:57" ht="31.9" customHeight="1" x14ac:dyDescent="0.15">
      <c r="A39" s="29">
        <v>24</v>
      </c>
      <c r="B39" s="129"/>
      <c r="C39" s="129"/>
      <c r="D39" s="31"/>
      <c r="E39" s="32"/>
      <c r="F39" s="106">
        <f t="shared" si="4"/>
        <v>127</v>
      </c>
      <c r="G39" s="35"/>
      <c r="H39" s="30"/>
      <c r="I39" s="61"/>
      <c r="J39" s="65"/>
      <c r="K39" s="31"/>
      <c r="L39" s="33"/>
      <c r="M39" s="33"/>
      <c r="N39" s="33"/>
      <c r="O39" s="33"/>
      <c r="P39" s="33"/>
      <c r="Q39" s="33"/>
      <c r="R39" s="33"/>
      <c r="S39" s="115"/>
      <c r="T39" s="31"/>
      <c r="U39" s="1"/>
      <c r="V39" s="88" t="str">
        <f t="shared" si="5"/>
        <v>年齢_19以下_75以上</v>
      </c>
      <c r="W39" s="91" t="str">
        <f t="shared" si="6"/>
        <v/>
      </c>
      <c r="BE39" s="69" t="str">
        <f t="shared" si="7"/>
        <v/>
      </c>
    </row>
    <row r="40" spans="1:57" ht="31.9" customHeight="1" x14ac:dyDescent="0.15">
      <c r="A40" s="29">
        <v>25</v>
      </c>
      <c r="B40" s="129"/>
      <c r="C40" s="129"/>
      <c r="D40" s="31"/>
      <c r="E40" s="32"/>
      <c r="F40" s="106">
        <f t="shared" si="4"/>
        <v>127</v>
      </c>
      <c r="G40" s="35"/>
      <c r="H40" s="30"/>
      <c r="I40" s="61"/>
      <c r="J40" s="65"/>
      <c r="K40" s="31"/>
      <c r="L40" s="33"/>
      <c r="M40" s="33"/>
      <c r="N40" s="33"/>
      <c r="O40" s="33"/>
      <c r="P40" s="33"/>
      <c r="Q40" s="33"/>
      <c r="R40" s="33"/>
      <c r="S40" s="115"/>
      <c r="T40" s="31"/>
      <c r="U40" s="1"/>
      <c r="V40" s="88" t="str">
        <f t="shared" si="5"/>
        <v>年齢_19以下_75以上</v>
      </c>
      <c r="W40" s="91" t="str">
        <f t="shared" si="6"/>
        <v/>
      </c>
      <c r="BE40" s="69" t="str">
        <f t="shared" si="7"/>
        <v/>
      </c>
    </row>
    <row r="41" spans="1:57" ht="31.9" customHeight="1" x14ac:dyDescent="0.15">
      <c r="A41" s="34">
        <v>26</v>
      </c>
      <c r="B41" s="129"/>
      <c r="C41" s="129"/>
      <c r="D41" s="31"/>
      <c r="E41" s="32"/>
      <c r="F41" s="106">
        <f t="shared" si="4"/>
        <v>127</v>
      </c>
      <c r="G41" s="35"/>
      <c r="H41" s="30"/>
      <c r="I41" s="61"/>
      <c r="J41" s="65"/>
      <c r="K41" s="31"/>
      <c r="L41" s="33"/>
      <c r="M41" s="33"/>
      <c r="N41" s="33"/>
      <c r="O41" s="33"/>
      <c r="P41" s="33"/>
      <c r="Q41" s="33"/>
      <c r="R41" s="33"/>
      <c r="S41" s="115"/>
      <c r="T41" s="31"/>
      <c r="U41" s="1"/>
      <c r="V41" s="88" t="str">
        <f t="shared" si="5"/>
        <v>年齢_19以下_75以上</v>
      </c>
      <c r="W41" s="91" t="str">
        <f t="shared" si="6"/>
        <v/>
      </c>
      <c r="BE41" s="69" t="str">
        <f t="shared" si="7"/>
        <v/>
      </c>
    </row>
    <row r="42" spans="1:57" ht="31.9" customHeight="1" x14ac:dyDescent="0.15">
      <c r="A42" s="29">
        <v>27</v>
      </c>
      <c r="B42" s="129"/>
      <c r="C42" s="129"/>
      <c r="D42" s="31"/>
      <c r="E42" s="32"/>
      <c r="F42" s="106">
        <f t="shared" si="4"/>
        <v>127</v>
      </c>
      <c r="G42" s="35"/>
      <c r="H42" s="30"/>
      <c r="I42" s="61"/>
      <c r="J42" s="65"/>
      <c r="K42" s="31"/>
      <c r="L42" s="33"/>
      <c r="M42" s="33"/>
      <c r="N42" s="33"/>
      <c r="O42" s="33"/>
      <c r="P42" s="33"/>
      <c r="Q42" s="33"/>
      <c r="R42" s="33"/>
      <c r="S42" s="115"/>
      <c r="T42" s="31"/>
      <c r="U42" s="1"/>
      <c r="V42" s="88" t="str">
        <f t="shared" si="5"/>
        <v>年齢_19以下_75以上</v>
      </c>
      <c r="W42" s="91" t="str">
        <f t="shared" si="6"/>
        <v/>
      </c>
      <c r="BE42" s="69" t="str">
        <f t="shared" si="7"/>
        <v/>
      </c>
    </row>
    <row r="43" spans="1:57" ht="31.9" customHeight="1" x14ac:dyDescent="0.15">
      <c r="A43" s="29">
        <v>28</v>
      </c>
      <c r="B43" s="129"/>
      <c r="C43" s="129"/>
      <c r="D43" s="31"/>
      <c r="E43" s="32"/>
      <c r="F43" s="106">
        <f t="shared" si="4"/>
        <v>127</v>
      </c>
      <c r="G43" s="35"/>
      <c r="H43" s="30"/>
      <c r="I43" s="61"/>
      <c r="J43" s="65"/>
      <c r="K43" s="31"/>
      <c r="L43" s="33"/>
      <c r="M43" s="33"/>
      <c r="N43" s="33"/>
      <c r="O43" s="33"/>
      <c r="P43" s="33"/>
      <c r="Q43" s="33"/>
      <c r="R43" s="33"/>
      <c r="S43" s="115"/>
      <c r="T43" s="31"/>
      <c r="U43" s="1"/>
      <c r="V43" s="88" t="str">
        <f t="shared" si="5"/>
        <v>年齢_19以下_75以上</v>
      </c>
      <c r="W43" s="91" t="str">
        <f t="shared" si="6"/>
        <v/>
      </c>
      <c r="BE43" s="69" t="str">
        <f t="shared" si="7"/>
        <v/>
      </c>
    </row>
    <row r="44" spans="1:57" ht="31.9" customHeight="1" x14ac:dyDescent="0.15">
      <c r="A44" s="29">
        <v>29</v>
      </c>
      <c r="B44" s="129"/>
      <c r="C44" s="129"/>
      <c r="D44" s="31"/>
      <c r="E44" s="32"/>
      <c r="F44" s="106">
        <f t="shared" si="4"/>
        <v>127</v>
      </c>
      <c r="G44" s="35"/>
      <c r="H44" s="30"/>
      <c r="I44" s="61"/>
      <c r="J44" s="65"/>
      <c r="K44" s="31"/>
      <c r="L44" s="33"/>
      <c r="M44" s="33"/>
      <c r="N44" s="33"/>
      <c r="O44" s="33"/>
      <c r="P44" s="33"/>
      <c r="Q44" s="33"/>
      <c r="R44" s="33"/>
      <c r="S44" s="115"/>
      <c r="T44" s="31"/>
      <c r="U44" s="1"/>
      <c r="V44" s="88" t="str">
        <f t="shared" si="5"/>
        <v>年齢_19以下_75以上</v>
      </c>
      <c r="W44" s="91" t="str">
        <f t="shared" si="6"/>
        <v/>
      </c>
      <c r="BE44" s="69" t="str">
        <f t="shared" si="7"/>
        <v/>
      </c>
    </row>
    <row r="45" spans="1:57" ht="31.9" customHeight="1" x14ac:dyDescent="0.15">
      <c r="A45" s="29">
        <v>30</v>
      </c>
      <c r="B45" s="129"/>
      <c r="C45" s="129"/>
      <c r="D45" s="31"/>
      <c r="E45" s="32"/>
      <c r="F45" s="106">
        <f t="shared" si="4"/>
        <v>127</v>
      </c>
      <c r="G45" s="35"/>
      <c r="H45" s="30"/>
      <c r="I45" s="61"/>
      <c r="J45" s="65"/>
      <c r="K45" s="31"/>
      <c r="L45" s="33"/>
      <c r="M45" s="33"/>
      <c r="N45" s="33"/>
      <c r="O45" s="33"/>
      <c r="P45" s="33"/>
      <c r="Q45" s="33"/>
      <c r="R45" s="33"/>
      <c r="S45" s="115"/>
      <c r="T45" s="31"/>
      <c r="U45" s="1"/>
      <c r="V45" s="88" t="str">
        <f t="shared" si="5"/>
        <v>年齢_19以下_75以上</v>
      </c>
      <c r="W45" s="91" t="str">
        <f t="shared" si="6"/>
        <v/>
      </c>
      <c r="BE45" s="69" t="str">
        <f t="shared" si="7"/>
        <v/>
      </c>
    </row>
    <row r="46" spans="1:57" ht="31.9" customHeight="1" x14ac:dyDescent="0.15">
      <c r="A46" s="29">
        <v>31</v>
      </c>
      <c r="B46" s="129"/>
      <c r="C46" s="129"/>
      <c r="D46" s="31"/>
      <c r="E46" s="32"/>
      <c r="F46" s="106">
        <f t="shared" ref="F46:F55" si="8">DATEDIF(E46,"2027/3/31","Y")</f>
        <v>127</v>
      </c>
      <c r="G46" s="35"/>
      <c r="H46" s="30"/>
      <c r="I46" s="61"/>
      <c r="J46" s="65"/>
      <c r="K46" s="31"/>
      <c r="L46" s="33"/>
      <c r="M46" s="33"/>
      <c r="N46" s="33"/>
      <c r="O46" s="33"/>
      <c r="P46" s="33"/>
      <c r="Q46" s="33"/>
      <c r="R46" s="33"/>
      <c r="S46" s="115"/>
      <c r="T46" s="31"/>
      <c r="U46" s="1"/>
      <c r="V46" s="88" t="str">
        <f t="shared" ref="V46:V55" si="9">IF(OR(F46=20,F46=25,F46=30),"年齢_若年",IF(AND(F46&gt;=20,F46&lt;=30),"年齢_20_30",IF(AND(F46&gt;=31,F46&lt;=34),"年齢_31_34",IF(AND(F46&gt;=35,F46&lt;=39),"年齢_35_39",IF(OR(F46=40,F46=45,F46=50,F46=55,F46=60,F46=65,F46=70),"年齢_節目",IF(AND(F46&gt;=40,F46&lt;=70),"年齢_40_69",IF(AND(F46&gt;=71,F46&lt;=74),"年齢_71_74",IF(OR(F46&lt;=19,F46&gt;=75),"年齢_19以下_75以上","該当なし"))))))))</f>
        <v>年齢_19以下_75以上</v>
      </c>
      <c r="W46" s="91" t="str">
        <f t="shared" ref="W46:W55" si="10">IF(J46="一般健診(35～39)","協会けんぽ","")</f>
        <v/>
      </c>
      <c r="BE46" s="69" t="str">
        <f t="shared" ref="BE46:BE55" si="11">IF(OR(J46="一般健診
(若年)",J46="一般健診
(35～39)",J46="一般健診
(40～74)",J46="節目健診"),1,"")</f>
        <v/>
      </c>
    </row>
    <row r="47" spans="1:57" ht="31.9" customHeight="1" x14ac:dyDescent="0.15">
      <c r="A47" s="29">
        <v>32</v>
      </c>
      <c r="B47" s="129"/>
      <c r="C47" s="129"/>
      <c r="D47" s="31"/>
      <c r="E47" s="32"/>
      <c r="F47" s="106">
        <f t="shared" si="8"/>
        <v>127</v>
      </c>
      <c r="G47" s="35"/>
      <c r="H47" s="30"/>
      <c r="I47" s="61"/>
      <c r="J47" s="65"/>
      <c r="K47" s="31"/>
      <c r="L47" s="33"/>
      <c r="M47" s="33"/>
      <c r="N47" s="33"/>
      <c r="O47" s="33"/>
      <c r="P47" s="33"/>
      <c r="Q47" s="33"/>
      <c r="R47" s="33"/>
      <c r="S47" s="115"/>
      <c r="T47" s="31"/>
      <c r="U47" s="1"/>
      <c r="V47" s="88" t="str">
        <f t="shared" si="9"/>
        <v>年齢_19以下_75以上</v>
      </c>
      <c r="W47" s="91" t="str">
        <f t="shared" si="10"/>
        <v/>
      </c>
      <c r="BE47" s="69" t="str">
        <f t="shared" si="11"/>
        <v/>
      </c>
    </row>
    <row r="48" spans="1:57" ht="31.9" customHeight="1" x14ac:dyDescent="0.15">
      <c r="A48" s="34">
        <v>33</v>
      </c>
      <c r="B48" s="129"/>
      <c r="C48" s="129"/>
      <c r="D48" s="31"/>
      <c r="E48" s="32"/>
      <c r="F48" s="106">
        <f t="shared" si="8"/>
        <v>127</v>
      </c>
      <c r="G48" s="35"/>
      <c r="H48" s="30"/>
      <c r="I48" s="61"/>
      <c r="J48" s="65"/>
      <c r="K48" s="31"/>
      <c r="L48" s="33"/>
      <c r="M48" s="33"/>
      <c r="N48" s="33"/>
      <c r="O48" s="33"/>
      <c r="P48" s="33"/>
      <c r="Q48" s="33"/>
      <c r="R48" s="33"/>
      <c r="S48" s="115"/>
      <c r="T48" s="31"/>
      <c r="U48" s="1"/>
      <c r="V48" s="88" t="str">
        <f t="shared" si="9"/>
        <v>年齢_19以下_75以上</v>
      </c>
      <c r="W48" s="91" t="str">
        <f t="shared" si="10"/>
        <v/>
      </c>
      <c r="BE48" s="69" t="str">
        <f t="shared" si="11"/>
        <v/>
      </c>
    </row>
    <row r="49" spans="1:57" ht="31.9" customHeight="1" x14ac:dyDescent="0.15">
      <c r="A49" s="29">
        <v>34</v>
      </c>
      <c r="B49" s="129"/>
      <c r="C49" s="129"/>
      <c r="D49" s="31"/>
      <c r="E49" s="32"/>
      <c r="F49" s="106">
        <f t="shared" si="8"/>
        <v>127</v>
      </c>
      <c r="G49" s="35"/>
      <c r="H49" s="30"/>
      <c r="I49" s="61"/>
      <c r="J49" s="65"/>
      <c r="K49" s="31"/>
      <c r="L49" s="33"/>
      <c r="M49" s="33"/>
      <c r="N49" s="33"/>
      <c r="O49" s="33"/>
      <c r="P49" s="33"/>
      <c r="Q49" s="33"/>
      <c r="R49" s="33"/>
      <c r="S49" s="115"/>
      <c r="T49" s="31"/>
      <c r="U49" s="1"/>
      <c r="V49" s="88" t="str">
        <f t="shared" si="9"/>
        <v>年齢_19以下_75以上</v>
      </c>
      <c r="W49" s="91" t="str">
        <f t="shared" si="10"/>
        <v/>
      </c>
      <c r="BE49" s="69" t="str">
        <f t="shared" si="11"/>
        <v/>
      </c>
    </row>
    <row r="50" spans="1:57" ht="31.9" customHeight="1" x14ac:dyDescent="0.15">
      <c r="A50" s="29">
        <v>35</v>
      </c>
      <c r="B50" s="129"/>
      <c r="C50" s="129"/>
      <c r="D50" s="31"/>
      <c r="E50" s="32"/>
      <c r="F50" s="106">
        <f t="shared" si="8"/>
        <v>127</v>
      </c>
      <c r="G50" s="35"/>
      <c r="H50" s="30"/>
      <c r="I50" s="61"/>
      <c r="J50" s="65"/>
      <c r="K50" s="31"/>
      <c r="L50" s="33"/>
      <c r="M50" s="33"/>
      <c r="N50" s="33"/>
      <c r="O50" s="33"/>
      <c r="P50" s="33"/>
      <c r="Q50" s="33"/>
      <c r="R50" s="33"/>
      <c r="S50" s="115"/>
      <c r="T50" s="31"/>
      <c r="U50" s="1"/>
      <c r="V50" s="88" t="str">
        <f t="shared" si="9"/>
        <v>年齢_19以下_75以上</v>
      </c>
      <c r="W50" s="91" t="str">
        <f t="shared" si="10"/>
        <v/>
      </c>
      <c r="BE50" s="69" t="str">
        <f t="shared" si="11"/>
        <v/>
      </c>
    </row>
    <row r="51" spans="1:57" ht="31.9" customHeight="1" x14ac:dyDescent="0.15">
      <c r="A51" s="29">
        <v>36</v>
      </c>
      <c r="B51" s="129"/>
      <c r="C51" s="129"/>
      <c r="D51" s="31"/>
      <c r="E51" s="32"/>
      <c r="F51" s="106">
        <f t="shared" si="8"/>
        <v>127</v>
      </c>
      <c r="G51" s="35"/>
      <c r="H51" s="30"/>
      <c r="I51" s="61"/>
      <c r="J51" s="65"/>
      <c r="K51" s="31"/>
      <c r="L51" s="33"/>
      <c r="M51" s="33"/>
      <c r="N51" s="33"/>
      <c r="O51" s="33"/>
      <c r="P51" s="33"/>
      <c r="Q51" s="33"/>
      <c r="R51" s="33"/>
      <c r="S51" s="115"/>
      <c r="T51" s="31"/>
      <c r="U51" s="1"/>
      <c r="V51" s="88" t="str">
        <f t="shared" si="9"/>
        <v>年齢_19以下_75以上</v>
      </c>
      <c r="W51" s="91" t="str">
        <f t="shared" si="10"/>
        <v/>
      </c>
      <c r="BE51" s="69" t="str">
        <f t="shared" si="11"/>
        <v/>
      </c>
    </row>
    <row r="52" spans="1:57" ht="31.9" customHeight="1" x14ac:dyDescent="0.15">
      <c r="A52" s="29">
        <v>37</v>
      </c>
      <c r="B52" s="129"/>
      <c r="C52" s="129"/>
      <c r="D52" s="31"/>
      <c r="E52" s="32"/>
      <c r="F52" s="106">
        <f t="shared" si="8"/>
        <v>127</v>
      </c>
      <c r="G52" s="35"/>
      <c r="H52" s="30"/>
      <c r="I52" s="61"/>
      <c r="J52" s="65"/>
      <c r="K52" s="31"/>
      <c r="L52" s="33"/>
      <c r="M52" s="33"/>
      <c r="N52" s="33"/>
      <c r="O52" s="33"/>
      <c r="P52" s="33"/>
      <c r="Q52" s="33"/>
      <c r="R52" s="33"/>
      <c r="S52" s="115"/>
      <c r="T52" s="31"/>
      <c r="U52" s="1"/>
      <c r="V52" s="88" t="str">
        <f t="shared" si="9"/>
        <v>年齢_19以下_75以上</v>
      </c>
      <c r="W52" s="91" t="str">
        <f t="shared" si="10"/>
        <v/>
      </c>
      <c r="BE52" s="69" t="str">
        <f t="shared" si="11"/>
        <v/>
      </c>
    </row>
    <row r="53" spans="1:57" ht="31.9" customHeight="1" x14ac:dyDescent="0.15">
      <c r="A53" s="29">
        <v>38</v>
      </c>
      <c r="B53" s="129"/>
      <c r="C53" s="129"/>
      <c r="D53" s="31"/>
      <c r="E53" s="32"/>
      <c r="F53" s="106">
        <f t="shared" si="8"/>
        <v>127</v>
      </c>
      <c r="G53" s="35"/>
      <c r="H53" s="30"/>
      <c r="I53" s="61"/>
      <c r="J53" s="65"/>
      <c r="K53" s="31"/>
      <c r="L53" s="33"/>
      <c r="M53" s="33"/>
      <c r="N53" s="33"/>
      <c r="O53" s="33"/>
      <c r="P53" s="33"/>
      <c r="Q53" s="33"/>
      <c r="R53" s="33"/>
      <c r="S53" s="115"/>
      <c r="T53" s="31"/>
      <c r="U53" s="1"/>
      <c r="V53" s="88" t="str">
        <f t="shared" si="9"/>
        <v>年齢_19以下_75以上</v>
      </c>
      <c r="W53" s="91" t="str">
        <f t="shared" si="10"/>
        <v/>
      </c>
      <c r="BE53" s="69" t="str">
        <f t="shared" si="11"/>
        <v/>
      </c>
    </row>
    <row r="54" spans="1:57" ht="31.9" customHeight="1" x14ac:dyDescent="0.15">
      <c r="A54" s="29">
        <v>39</v>
      </c>
      <c r="B54" s="129"/>
      <c r="C54" s="129"/>
      <c r="D54" s="31"/>
      <c r="E54" s="32"/>
      <c r="F54" s="106">
        <f t="shared" si="8"/>
        <v>127</v>
      </c>
      <c r="G54" s="35"/>
      <c r="H54" s="30"/>
      <c r="I54" s="61"/>
      <c r="J54" s="65"/>
      <c r="K54" s="31"/>
      <c r="L54" s="33"/>
      <c r="M54" s="33"/>
      <c r="N54" s="33"/>
      <c r="O54" s="33"/>
      <c r="P54" s="33"/>
      <c r="Q54" s="33"/>
      <c r="R54" s="33"/>
      <c r="S54" s="115"/>
      <c r="T54" s="31"/>
      <c r="U54" s="1"/>
      <c r="V54" s="88" t="str">
        <f t="shared" si="9"/>
        <v>年齢_19以下_75以上</v>
      </c>
      <c r="W54" s="91" t="str">
        <f t="shared" si="10"/>
        <v/>
      </c>
      <c r="BE54" s="69" t="str">
        <f t="shared" si="11"/>
        <v/>
      </c>
    </row>
    <row r="55" spans="1:57" ht="31.9" customHeight="1" x14ac:dyDescent="0.15">
      <c r="A55" s="34">
        <v>40</v>
      </c>
      <c r="B55" s="129"/>
      <c r="C55" s="129"/>
      <c r="D55" s="31"/>
      <c r="E55" s="32"/>
      <c r="F55" s="106">
        <f t="shared" si="8"/>
        <v>127</v>
      </c>
      <c r="G55" s="35"/>
      <c r="H55" s="30"/>
      <c r="I55" s="61"/>
      <c r="J55" s="65"/>
      <c r="K55" s="31"/>
      <c r="L55" s="33"/>
      <c r="M55" s="33"/>
      <c r="N55" s="33"/>
      <c r="O55" s="33"/>
      <c r="P55" s="33"/>
      <c r="Q55" s="33"/>
      <c r="R55" s="33"/>
      <c r="S55" s="115"/>
      <c r="T55" s="31"/>
      <c r="U55" s="1"/>
      <c r="V55" s="88" t="str">
        <f t="shared" si="9"/>
        <v>年齢_19以下_75以上</v>
      </c>
      <c r="W55" s="91" t="str">
        <f t="shared" si="10"/>
        <v/>
      </c>
      <c r="BE55" s="69" t="str">
        <f t="shared" si="11"/>
        <v/>
      </c>
    </row>
  </sheetData>
  <dataConsolidate/>
  <mergeCells count="18">
    <mergeCell ref="A12:A14"/>
    <mergeCell ref="C12:C13"/>
    <mergeCell ref="B12:B13"/>
    <mergeCell ref="K12:R12"/>
    <mergeCell ref="T12:T14"/>
    <mergeCell ref="S12:S13"/>
    <mergeCell ref="G12:G14"/>
    <mergeCell ref="F12:F13"/>
    <mergeCell ref="D12:D14"/>
    <mergeCell ref="E12:E14"/>
    <mergeCell ref="H12:H14"/>
    <mergeCell ref="I12:I14"/>
    <mergeCell ref="J12:J13"/>
    <mergeCell ref="M1:S1"/>
    <mergeCell ref="G1:J1"/>
    <mergeCell ref="C2:F3"/>
    <mergeCell ref="B2:B3"/>
    <mergeCell ref="X13:AW13"/>
  </mergeCells>
  <phoneticPr fontId="3"/>
  <conditionalFormatting sqref="G16">
    <cfRule type="expression" dxfId="4" priority="6">
      <formula>AND(G16="",BE16=1)</formula>
    </cfRule>
  </conditionalFormatting>
  <conditionalFormatting sqref="G17">
    <cfRule type="expression" dxfId="3" priority="4">
      <formula>AND(G17="",BE17=1)</formula>
    </cfRule>
  </conditionalFormatting>
  <conditionalFormatting sqref="G18:G35">
    <cfRule type="expression" dxfId="2" priority="3">
      <formula>AND(G18="",BE18=1)</formula>
    </cfRule>
  </conditionalFormatting>
  <conditionalFormatting sqref="G36:G45">
    <cfRule type="expression" dxfId="1" priority="2">
      <formula>AND(G36="",BE36=1)</formula>
    </cfRule>
  </conditionalFormatting>
  <conditionalFormatting sqref="G46:G55">
    <cfRule type="expression" dxfId="0" priority="1">
      <formula>AND(G46="",BE46=1)</formula>
    </cfRule>
  </conditionalFormatting>
  <dataValidations count="9">
    <dataValidation type="list" allowBlank="1" showInputMessage="1" showErrorMessage="1" sqref="K16:R55" xr:uid="{EB6BA278-153B-45D0-9FF1-714A491594A0}">
      <formula1>"●"</formula1>
    </dataValidation>
    <dataValidation type="list" allowBlank="1" showInputMessage="1" showErrorMessage="1" sqref="K15:R15 W15" xr:uid="{090FAA45-768D-44F3-838A-D723CBB58908}">
      <formula1>#REF!</formula1>
    </dataValidation>
    <dataValidation type="list" allowBlank="1" showInputMessage="1" showErrorMessage="1" sqref="D16:D55" xr:uid="{4D875539-170A-49F2-9092-B776CE1224CF}">
      <formula1>"男,女"</formula1>
    </dataValidation>
    <dataValidation type="list" allowBlank="1" showInputMessage="1" showErrorMessage="1" sqref="H15:H55" xr:uid="{1B1CC2D4-C79B-4010-8BCA-623959F79FB7}">
      <formula1>$X$14:$AU$14</formula1>
    </dataValidation>
    <dataValidation type="list" allowBlank="1" showInputMessage="1" showErrorMessage="1" sqref="I15:I55" xr:uid="{36060B66-5D71-48C1-8272-C235FF468CC5}">
      <formula1>INDIRECT(H15)</formula1>
    </dataValidation>
    <dataValidation type="list" allowBlank="1" showInputMessage="1" showErrorMessage="1" sqref="J15:J55" xr:uid="{D86B6685-8CA7-42A7-B78A-FF5BEB1A3049}">
      <formula1>INDIRECT(V15)</formula1>
    </dataValidation>
    <dataValidation type="list" allowBlank="1" showInputMessage="1" showErrorMessage="1" sqref="V15:W15" xr:uid="{36FD26F8-C5B8-4986-B773-EA8AF2265A95}">
      <formula1>INDIRECT(I15)</formula1>
    </dataValidation>
    <dataValidation imeMode="fullKatakana" allowBlank="1" showInputMessage="1" showErrorMessage="1" sqref="C16:C55" xr:uid="{2CCE3207-B8A4-4CDB-8375-70621A799A36}"/>
    <dataValidation imeMode="halfAlpha" allowBlank="1" showInputMessage="1" showErrorMessage="1" sqref="E16:E55" xr:uid="{B0DC82FB-9F8C-4176-8AD6-3CD2EF5B8D99}"/>
  </dataValidations>
  <printOptions horizontalCentered="1"/>
  <pageMargins left="0.11811023622047245" right="0" top="0.19685039370078741" bottom="0.11811023622047245" header="0.31496062992125984" footer="0.31496062992125984"/>
  <pageSetup paperSize="9" scale="6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AA917-0D9A-4706-A2EF-543652854E02}">
  <sheetPr codeName="Sheet2"/>
  <dimension ref="A1:Y59"/>
  <sheetViews>
    <sheetView zoomScale="90" zoomScaleNormal="90" workbookViewId="0">
      <pane ySplit="6" topLeftCell="A7" activePane="bottomLeft" state="frozen"/>
      <selection pane="bottomLeft" activeCell="A4" sqref="A4"/>
    </sheetView>
  </sheetViews>
  <sheetFormatPr defaultRowHeight="15.75" x14ac:dyDescent="0.15"/>
  <cols>
    <col min="1" max="1" width="9" style="50"/>
    <col min="2" max="2" width="6.375" style="52" bestFit="1" customWidth="1"/>
    <col min="3" max="3" width="18.875" style="50" bestFit="1" customWidth="1"/>
    <col min="4" max="4" width="8.875" style="50" bestFit="1" customWidth="1"/>
    <col min="5" max="5" width="2.5" style="50" customWidth="1"/>
    <col min="6" max="6" width="9" style="50"/>
    <col min="7" max="7" width="6.375" style="50" bestFit="1" customWidth="1"/>
    <col min="8" max="8" width="24.25" style="50" bestFit="1" customWidth="1"/>
    <col min="9" max="9" width="8.875" style="50" bestFit="1" customWidth="1"/>
    <col min="10" max="10" width="2.5" style="50" customWidth="1"/>
    <col min="11" max="11" width="12.125" style="50" bestFit="1" customWidth="1"/>
    <col min="12" max="12" width="6.375" style="50" bestFit="1" customWidth="1"/>
    <col min="13" max="13" width="20.625" style="50" bestFit="1" customWidth="1"/>
    <col min="14" max="14" width="8.875" style="50" bestFit="1" customWidth="1"/>
    <col min="15" max="15" width="2.5" style="50" customWidth="1"/>
    <col min="16" max="16" width="9" style="50"/>
    <col min="17" max="17" width="6.375" style="50" bestFit="1" customWidth="1"/>
    <col min="18" max="18" width="20.625" style="50" bestFit="1" customWidth="1"/>
    <col min="19" max="19" width="8.875" style="50" bestFit="1" customWidth="1"/>
    <col min="20" max="20" width="2.5" style="50" customWidth="1"/>
    <col min="21" max="21" width="9" style="50"/>
    <col min="22" max="22" width="6.375" style="50" bestFit="1" customWidth="1"/>
    <col min="23" max="23" width="17.125" style="50" bestFit="1" customWidth="1"/>
    <col min="24" max="16384" width="9" style="50"/>
  </cols>
  <sheetData>
    <row r="1" spans="1:21" ht="19.5" x14ac:dyDescent="0.15">
      <c r="A1" s="49" t="s">
        <v>59</v>
      </c>
    </row>
    <row r="2" spans="1:21" ht="19.5" x14ac:dyDescent="0.15">
      <c r="A2" s="49" t="s">
        <v>83</v>
      </c>
    </row>
    <row r="3" spans="1:21" ht="19.5" x14ac:dyDescent="0.15">
      <c r="A3" s="64" t="s">
        <v>242</v>
      </c>
    </row>
    <row r="4" spans="1:21" ht="19.5" x14ac:dyDescent="0.15">
      <c r="A4" s="64" t="s">
        <v>214</v>
      </c>
    </row>
    <row r="6" spans="1:21" s="51" customFormat="1" ht="28.5" x14ac:dyDescent="0.15">
      <c r="A6" s="46" t="s">
        <v>51</v>
      </c>
      <c r="B6" s="57" t="s">
        <v>109</v>
      </c>
      <c r="C6" s="47" t="s">
        <v>52</v>
      </c>
      <c r="D6" s="55" t="s">
        <v>93</v>
      </c>
      <c r="F6" s="46" t="s">
        <v>51</v>
      </c>
      <c r="G6" s="57" t="s">
        <v>109</v>
      </c>
      <c r="H6" s="47" t="s">
        <v>52</v>
      </c>
      <c r="I6" s="55" t="s">
        <v>93</v>
      </c>
      <c r="K6" s="46" t="s">
        <v>51</v>
      </c>
      <c r="L6" s="57" t="s">
        <v>109</v>
      </c>
      <c r="M6" s="47" t="s">
        <v>52</v>
      </c>
      <c r="N6" s="55" t="s">
        <v>93</v>
      </c>
      <c r="P6" s="46" t="s">
        <v>51</v>
      </c>
      <c r="Q6" s="57" t="s">
        <v>109</v>
      </c>
      <c r="R6" s="47" t="s">
        <v>52</v>
      </c>
      <c r="S6" s="55" t="s">
        <v>93</v>
      </c>
    </row>
    <row r="7" spans="1:21" s="51" customFormat="1" ht="14.25" x14ac:dyDescent="0.15">
      <c r="A7" s="193" t="s">
        <v>53</v>
      </c>
      <c r="B7" s="48" t="s">
        <v>55</v>
      </c>
      <c r="C7" s="193" t="s">
        <v>56</v>
      </c>
      <c r="D7" s="48" t="s">
        <v>90</v>
      </c>
      <c r="F7" s="189" t="s">
        <v>127</v>
      </c>
      <c r="G7" s="47" t="s">
        <v>69</v>
      </c>
      <c r="H7" s="189" t="s">
        <v>131</v>
      </c>
      <c r="I7" s="48" t="s">
        <v>90</v>
      </c>
      <c r="K7" s="193" t="s">
        <v>68</v>
      </c>
      <c r="L7" s="48" t="s">
        <v>69</v>
      </c>
      <c r="M7" s="193" t="s">
        <v>75</v>
      </c>
      <c r="N7" s="48" t="s">
        <v>84</v>
      </c>
      <c r="P7" s="192" t="s">
        <v>85</v>
      </c>
      <c r="Q7" s="47" t="s">
        <v>69</v>
      </c>
      <c r="R7" s="189" t="s">
        <v>94</v>
      </c>
      <c r="S7" s="48" t="s">
        <v>90</v>
      </c>
      <c r="U7" s="56"/>
    </row>
    <row r="8" spans="1:21" s="51" customFormat="1" ht="14.25" x14ac:dyDescent="0.15">
      <c r="A8" s="194"/>
      <c r="B8" s="48" t="s">
        <v>58</v>
      </c>
      <c r="C8" s="194"/>
      <c r="D8" s="48" t="s">
        <v>90</v>
      </c>
      <c r="F8" s="190"/>
      <c r="G8" s="47" t="s">
        <v>70</v>
      </c>
      <c r="H8" s="190"/>
      <c r="I8" s="48" t="s">
        <v>84</v>
      </c>
      <c r="K8" s="194"/>
      <c r="L8" s="48" t="s">
        <v>70</v>
      </c>
      <c r="M8" s="194"/>
      <c r="N8" s="48" t="s">
        <v>90</v>
      </c>
      <c r="P8" s="192"/>
      <c r="Q8" s="47" t="s">
        <v>70</v>
      </c>
      <c r="R8" s="190"/>
      <c r="S8" s="48" t="s">
        <v>90</v>
      </c>
      <c r="U8" s="56"/>
    </row>
    <row r="9" spans="1:21" s="51" customFormat="1" ht="14.25" x14ac:dyDescent="0.15">
      <c r="A9" s="194"/>
      <c r="B9" s="48" t="s">
        <v>61</v>
      </c>
      <c r="C9" s="195"/>
      <c r="D9" s="48" t="s">
        <v>84</v>
      </c>
      <c r="F9" s="190"/>
      <c r="G9" s="47" t="s">
        <v>72</v>
      </c>
      <c r="H9" s="190"/>
      <c r="I9" s="48" t="s">
        <v>90</v>
      </c>
      <c r="K9" s="194"/>
      <c r="L9" s="48" t="s">
        <v>72</v>
      </c>
      <c r="M9" s="194"/>
      <c r="N9" s="48" t="s">
        <v>90</v>
      </c>
      <c r="P9" s="192"/>
      <c r="Q9" s="47" t="s">
        <v>72</v>
      </c>
      <c r="R9" s="191"/>
      <c r="S9" s="48" t="s">
        <v>90</v>
      </c>
      <c r="U9" s="56" t="s">
        <v>212</v>
      </c>
    </row>
    <row r="10" spans="1:21" s="51" customFormat="1" ht="14.25" x14ac:dyDescent="0.15">
      <c r="A10" s="194"/>
      <c r="B10" s="48" t="s">
        <v>63</v>
      </c>
      <c r="C10" s="48" t="s">
        <v>64</v>
      </c>
      <c r="D10" s="48" t="s">
        <v>84</v>
      </c>
      <c r="F10" s="190"/>
      <c r="G10" s="47" t="s">
        <v>55</v>
      </c>
      <c r="H10" s="190"/>
      <c r="I10" s="48" t="s">
        <v>90</v>
      </c>
      <c r="K10" s="194"/>
      <c r="L10" s="48" t="s">
        <v>58</v>
      </c>
      <c r="M10" s="194"/>
      <c r="N10" s="48" t="s">
        <v>90</v>
      </c>
      <c r="P10" s="192"/>
      <c r="Q10" s="47" t="s">
        <v>72</v>
      </c>
      <c r="R10" s="47" t="s">
        <v>95</v>
      </c>
      <c r="S10" s="48" t="s">
        <v>84</v>
      </c>
    </row>
    <row r="11" spans="1:21" s="51" customFormat="1" ht="14.25" x14ac:dyDescent="0.15">
      <c r="A11" s="194"/>
      <c r="B11" s="48" t="s">
        <v>65</v>
      </c>
      <c r="C11" s="48" t="s">
        <v>56</v>
      </c>
      <c r="D11" s="48" t="s">
        <v>84</v>
      </c>
      <c r="F11" s="190"/>
      <c r="G11" s="47" t="s">
        <v>58</v>
      </c>
      <c r="H11" s="191"/>
      <c r="I11" s="48" t="s">
        <v>84</v>
      </c>
      <c r="K11" s="194"/>
      <c r="L11" s="48" t="s">
        <v>74</v>
      </c>
      <c r="M11" s="194"/>
      <c r="N11" s="48" t="s">
        <v>90</v>
      </c>
      <c r="P11" s="192"/>
      <c r="Q11" s="47" t="s">
        <v>54</v>
      </c>
      <c r="R11" s="189" t="s">
        <v>94</v>
      </c>
      <c r="S11" s="48" t="s">
        <v>90</v>
      </c>
    </row>
    <row r="12" spans="1:21" s="51" customFormat="1" ht="14.25" x14ac:dyDescent="0.15">
      <c r="A12" s="195"/>
      <c r="B12" s="48" t="s">
        <v>67</v>
      </c>
      <c r="C12" s="48" t="s">
        <v>64</v>
      </c>
      <c r="D12" s="48" t="s">
        <v>84</v>
      </c>
      <c r="F12" s="190"/>
      <c r="G12" s="47" t="s">
        <v>58</v>
      </c>
      <c r="H12" s="47" t="s">
        <v>132</v>
      </c>
      <c r="I12" s="48" t="s">
        <v>90</v>
      </c>
      <c r="K12" s="194"/>
      <c r="L12" s="48" t="s">
        <v>63</v>
      </c>
      <c r="M12" s="194"/>
      <c r="N12" s="48" t="s">
        <v>90</v>
      </c>
      <c r="P12" s="192"/>
      <c r="Q12" s="47" t="s">
        <v>57</v>
      </c>
      <c r="R12" s="190"/>
      <c r="S12" s="48" t="s">
        <v>90</v>
      </c>
    </row>
    <row r="13" spans="1:21" s="51" customFormat="1" ht="14.25" x14ac:dyDescent="0.15">
      <c r="A13" s="189" t="s">
        <v>99</v>
      </c>
      <c r="B13" s="47" t="s">
        <v>101</v>
      </c>
      <c r="C13" s="189" t="s">
        <v>100</v>
      </c>
      <c r="D13" s="48" t="s">
        <v>90</v>
      </c>
      <c r="F13" s="190"/>
      <c r="G13" s="47" t="s">
        <v>61</v>
      </c>
      <c r="H13" s="189" t="s">
        <v>131</v>
      </c>
      <c r="I13" s="48" t="s">
        <v>84</v>
      </c>
      <c r="K13" s="195"/>
      <c r="L13" s="48" t="s">
        <v>67</v>
      </c>
      <c r="M13" s="195"/>
      <c r="N13" s="48" t="s">
        <v>84</v>
      </c>
      <c r="P13" s="192"/>
      <c r="Q13" s="47" t="s">
        <v>73</v>
      </c>
      <c r="R13" s="190"/>
      <c r="S13" s="48" t="s">
        <v>90</v>
      </c>
    </row>
    <row r="14" spans="1:21" s="51" customFormat="1" ht="14.25" x14ac:dyDescent="0.15">
      <c r="A14" s="190"/>
      <c r="B14" s="47" t="s">
        <v>69</v>
      </c>
      <c r="C14" s="190"/>
      <c r="D14" s="48" t="s">
        <v>90</v>
      </c>
      <c r="F14" s="190"/>
      <c r="G14" s="47" t="s">
        <v>63</v>
      </c>
      <c r="H14" s="190"/>
      <c r="I14" s="48" t="s">
        <v>90</v>
      </c>
      <c r="K14" s="193" t="s">
        <v>87</v>
      </c>
      <c r="L14" s="48" t="s">
        <v>58</v>
      </c>
      <c r="M14" s="193" t="s">
        <v>116</v>
      </c>
      <c r="N14" s="48" t="s">
        <v>90</v>
      </c>
      <c r="P14" s="192"/>
      <c r="Q14" s="47" t="s">
        <v>60</v>
      </c>
      <c r="R14" s="190"/>
      <c r="S14" s="48" t="s">
        <v>90</v>
      </c>
    </row>
    <row r="15" spans="1:21" s="51" customFormat="1" ht="14.25" x14ac:dyDescent="0.15">
      <c r="A15" s="190"/>
      <c r="B15" s="47" t="s">
        <v>70</v>
      </c>
      <c r="C15" s="190"/>
      <c r="D15" s="48" t="s">
        <v>90</v>
      </c>
      <c r="F15" s="190"/>
      <c r="G15" s="47" t="s">
        <v>67</v>
      </c>
      <c r="H15" s="190"/>
      <c r="I15" s="48" t="s">
        <v>84</v>
      </c>
      <c r="K15" s="194"/>
      <c r="L15" s="48" t="s">
        <v>61</v>
      </c>
      <c r="M15" s="194"/>
      <c r="N15" s="48" t="s">
        <v>90</v>
      </c>
      <c r="P15" s="192"/>
      <c r="Q15" s="47" t="s">
        <v>62</v>
      </c>
      <c r="R15" s="190"/>
      <c r="S15" s="48" t="s">
        <v>90</v>
      </c>
    </row>
    <row r="16" spans="1:21" s="51" customFormat="1" ht="14.25" x14ac:dyDescent="0.15">
      <c r="A16" s="190"/>
      <c r="B16" s="47" t="s">
        <v>72</v>
      </c>
      <c r="C16" s="191"/>
      <c r="D16" s="48" t="s">
        <v>90</v>
      </c>
      <c r="F16" s="191"/>
      <c r="G16" s="47" t="s">
        <v>77</v>
      </c>
      <c r="H16" s="191"/>
      <c r="I16" s="48" t="s">
        <v>84</v>
      </c>
      <c r="K16" s="194"/>
      <c r="L16" s="48" t="s">
        <v>63</v>
      </c>
      <c r="M16" s="195"/>
      <c r="N16" s="48" t="s">
        <v>90</v>
      </c>
      <c r="P16" s="192"/>
      <c r="Q16" s="47" t="s">
        <v>66</v>
      </c>
      <c r="R16" s="190"/>
      <c r="S16" s="48" t="s">
        <v>90</v>
      </c>
    </row>
    <row r="17" spans="1:19" s="51" customFormat="1" ht="14.25" x14ac:dyDescent="0.15">
      <c r="A17" s="190"/>
      <c r="B17" s="47" t="s">
        <v>72</v>
      </c>
      <c r="C17" s="47" t="s">
        <v>102</v>
      </c>
      <c r="D17" s="48" t="s">
        <v>90</v>
      </c>
      <c r="F17" s="189" t="s">
        <v>128</v>
      </c>
      <c r="G17" s="47" t="s">
        <v>70</v>
      </c>
      <c r="H17" s="189" t="s">
        <v>125</v>
      </c>
      <c r="I17" s="48" t="s">
        <v>90</v>
      </c>
      <c r="K17" s="195"/>
      <c r="L17" s="48" t="s">
        <v>63</v>
      </c>
      <c r="M17" s="48" t="s">
        <v>117</v>
      </c>
      <c r="N17" s="48" t="s">
        <v>84</v>
      </c>
      <c r="P17" s="192"/>
      <c r="Q17" s="47" t="s">
        <v>77</v>
      </c>
      <c r="R17" s="191"/>
      <c r="S17" s="48" t="s">
        <v>90</v>
      </c>
    </row>
    <row r="18" spans="1:19" s="51" customFormat="1" ht="14.25" x14ac:dyDescent="0.15">
      <c r="A18" s="190"/>
      <c r="B18" s="47" t="s">
        <v>72</v>
      </c>
      <c r="C18" s="47" t="s">
        <v>103</v>
      </c>
      <c r="D18" s="48" t="s">
        <v>90</v>
      </c>
      <c r="F18" s="190"/>
      <c r="G18" s="47" t="s">
        <v>72</v>
      </c>
      <c r="H18" s="191"/>
      <c r="I18" s="48" t="s">
        <v>90</v>
      </c>
      <c r="K18" s="189" t="s">
        <v>79</v>
      </c>
      <c r="L18" s="47" t="s">
        <v>69</v>
      </c>
      <c r="M18" s="189" t="s">
        <v>80</v>
      </c>
      <c r="N18" s="48" t="s">
        <v>90</v>
      </c>
      <c r="P18" s="192" t="s">
        <v>122</v>
      </c>
      <c r="Q18" s="47" t="s">
        <v>69</v>
      </c>
      <c r="R18" s="189" t="s">
        <v>123</v>
      </c>
      <c r="S18" s="48" t="s">
        <v>84</v>
      </c>
    </row>
    <row r="19" spans="1:19" s="51" customFormat="1" ht="14.25" x14ac:dyDescent="0.15">
      <c r="A19" s="190"/>
      <c r="B19" s="47" t="s">
        <v>72</v>
      </c>
      <c r="C19" s="47" t="s">
        <v>104</v>
      </c>
      <c r="D19" s="48" t="s">
        <v>84</v>
      </c>
      <c r="F19" s="190"/>
      <c r="G19" s="47" t="s">
        <v>72</v>
      </c>
      <c r="H19" s="189" t="s">
        <v>137</v>
      </c>
      <c r="I19" s="48" t="s">
        <v>90</v>
      </c>
      <c r="K19" s="190"/>
      <c r="L19" s="47" t="s">
        <v>70</v>
      </c>
      <c r="M19" s="190"/>
      <c r="N19" s="48" t="s">
        <v>84</v>
      </c>
      <c r="P19" s="192"/>
      <c r="Q19" s="47" t="s">
        <v>65</v>
      </c>
      <c r="R19" s="191"/>
      <c r="S19" s="48" t="s">
        <v>84</v>
      </c>
    </row>
    <row r="20" spans="1:19" s="51" customFormat="1" ht="14.25" x14ac:dyDescent="0.15">
      <c r="A20" s="190"/>
      <c r="B20" s="47" t="s">
        <v>54</v>
      </c>
      <c r="C20" s="189" t="s">
        <v>100</v>
      </c>
      <c r="D20" s="48" t="s">
        <v>90</v>
      </c>
      <c r="F20" s="190"/>
      <c r="G20" s="47" t="s">
        <v>55</v>
      </c>
      <c r="H20" s="190"/>
      <c r="I20" s="48" t="s">
        <v>84</v>
      </c>
      <c r="K20" s="190"/>
      <c r="L20" s="47" t="s">
        <v>71</v>
      </c>
      <c r="M20" s="190"/>
      <c r="N20" s="48" t="s">
        <v>90</v>
      </c>
      <c r="P20" s="192" t="s">
        <v>96</v>
      </c>
      <c r="Q20" s="47" t="s">
        <v>72</v>
      </c>
      <c r="R20" s="47" t="s">
        <v>97</v>
      </c>
      <c r="S20" s="48" t="s">
        <v>90</v>
      </c>
    </row>
    <row r="21" spans="1:19" s="51" customFormat="1" ht="14.25" x14ac:dyDescent="0.15">
      <c r="A21" s="190"/>
      <c r="B21" s="47" t="s">
        <v>57</v>
      </c>
      <c r="C21" s="190"/>
      <c r="D21" s="48" t="s">
        <v>90</v>
      </c>
      <c r="F21" s="190"/>
      <c r="G21" s="47" t="s">
        <v>58</v>
      </c>
      <c r="H21" s="191"/>
      <c r="I21" s="48" t="s">
        <v>90</v>
      </c>
      <c r="K21" s="190"/>
      <c r="L21" s="47" t="s">
        <v>54</v>
      </c>
      <c r="M21" s="190"/>
      <c r="N21" s="48" t="s">
        <v>90</v>
      </c>
      <c r="P21" s="192"/>
      <c r="Q21" s="47" t="s">
        <v>55</v>
      </c>
      <c r="R21" s="47" t="s">
        <v>98</v>
      </c>
      <c r="S21" s="48" t="s">
        <v>90</v>
      </c>
    </row>
    <row r="22" spans="1:19" s="51" customFormat="1" ht="14.25" x14ac:dyDescent="0.15">
      <c r="A22" s="190"/>
      <c r="B22" s="47" t="s">
        <v>73</v>
      </c>
      <c r="C22" s="190"/>
      <c r="D22" s="48" t="s">
        <v>90</v>
      </c>
      <c r="F22" s="190"/>
      <c r="G22" s="47" t="s">
        <v>63</v>
      </c>
      <c r="H22" s="58" t="s">
        <v>125</v>
      </c>
      <c r="I22" s="48" t="s">
        <v>84</v>
      </c>
      <c r="K22" s="190"/>
      <c r="L22" s="47" t="s">
        <v>57</v>
      </c>
      <c r="M22" s="190"/>
      <c r="N22" s="48" t="s">
        <v>90</v>
      </c>
      <c r="P22" s="192"/>
      <c r="Q22" s="47" t="s">
        <v>61</v>
      </c>
      <c r="R22" s="47" t="s">
        <v>97</v>
      </c>
      <c r="S22" s="48" t="s">
        <v>84</v>
      </c>
    </row>
    <row r="23" spans="1:19" s="51" customFormat="1" ht="14.25" x14ac:dyDescent="0.15">
      <c r="A23" s="190"/>
      <c r="B23" s="47" t="s">
        <v>60</v>
      </c>
      <c r="C23" s="190"/>
      <c r="D23" s="48" t="s">
        <v>90</v>
      </c>
      <c r="F23" s="190"/>
      <c r="G23" s="47" t="s">
        <v>63</v>
      </c>
      <c r="H23" s="58" t="s">
        <v>137</v>
      </c>
      <c r="I23" s="48" t="s">
        <v>90</v>
      </c>
      <c r="K23" s="190"/>
      <c r="L23" s="47" t="s">
        <v>73</v>
      </c>
      <c r="M23" s="190"/>
      <c r="N23" s="48" t="s">
        <v>90</v>
      </c>
      <c r="P23" s="192" t="s">
        <v>105</v>
      </c>
      <c r="Q23" s="47" t="s">
        <v>72</v>
      </c>
      <c r="R23" s="189" t="s">
        <v>106</v>
      </c>
      <c r="S23" s="48" t="s">
        <v>90</v>
      </c>
    </row>
    <row r="24" spans="1:19" s="51" customFormat="1" ht="14.25" x14ac:dyDescent="0.15">
      <c r="A24" s="190"/>
      <c r="B24" s="47" t="s">
        <v>62</v>
      </c>
      <c r="C24" s="190"/>
      <c r="D24" s="48" t="s">
        <v>90</v>
      </c>
      <c r="F24" s="191"/>
      <c r="G24" s="47" t="s">
        <v>63</v>
      </c>
      <c r="H24" s="47" t="s">
        <v>126</v>
      </c>
      <c r="I24" s="48" t="s">
        <v>90</v>
      </c>
      <c r="K24" s="190"/>
      <c r="L24" s="47" t="s">
        <v>60</v>
      </c>
      <c r="M24" s="190"/>
      <c r="N24" s="48" t="s">
        <v>90</v>
      </c>
      <c r="P24" s="192"/>
      <c r="Q24" s="47" t="s">
        <v>55</v>
      </c>
      <c r="R24" s="190"/>
      <c r="S24" s="48" t="s">
        <v>90</v>
      </c>
    </row>
    <row r="25" spans="1:19" s="51" customFormat="1" ht="14.25" x14ac:dyDescent="0.15">
      <c r="A25" s="190"/>
      <c r="B25" s="47" t="s">
        <v>66</v>
      </c>
      <c r="C25" s="190"/>
      <c r="D25" s="48" t="s">
        <v>90</v>
      </c>
      <c r="F25" s="189" t="s">
        <v>118</v>
      </c>
      <c r="G25" s="47" t="s">
        <v>72</v>
      </c>
      <c r="H25" s="189" t="s">
        <v>119</v>
      </c>
      <c r="I25" s="48" t="s">
        <v>90</v>
      </c>
      <c r="K25" s="190"/>
      <c r="L25" s="47" t="s">
        <v>62</v>
      </c>
      <c r="M25" s="190"/>
      <c r="N25" s="48" t="s">
        <v>84</v>
      </c>
      <c r="P25" s="192"/>
      <c r="Q25" s="47" t="s">
        <v>74</v>
      </c>
      <c r="R25" s="190"/>
      <c r="S25" s="48" t="s">
        <v>90</v>
      </c>
    </row>
    <row r="26" spans="1:19" s="51" customFormat="1" ht="14.25" x14ac:dyDescent="0.15">
      <c r="A26" s="191"/>
      <c r="B26" s="47" t="s">
        <v>77</v>
      </c>
      <c r="C26" s="191"/>
      <c r="D26" s="48" t="s">
        <v>90</v>
      </c>
      <c r="F26" s="190"/>
      <c r="G26" s="47" t="s">
        <v>55</v>
      </c>
      <c r="H26" s="191"/>
      <c r="I26" s="48" t="s">
        <v>90</v>
      </c>
      <c r="K26" s="190"/>
      <c r="L26" s="48" t="s">
        <v>67</v>
      </c>
      <c r="M26" s="190"/>
      <c r="N26" s="48" t="s">
        <v>90</v>
      </c>
      <c r="P26" s="192"/>
      <c r="Q26" s="47" t="s">
        <v>61</v>
      </c>
      <c r="R26" s="190"/>
      <c r="S26" s="48" t="s">
        <v>90</v>
      </c>
    </row>
    <row r="27" spans="1:19" s="51" customFormat="1" ht="14.25" x14ac:dyDescent="0.15">
      <c r="A27" s="193" t="s">
        <v>76</v>
      </c>
      <c r="B27" s="48" t="s">
        <v>72</v>
      </c>
      <c r="C27" s="193" t="s">
        <v>78</v>
      </c>
      <c r="D27" s="48" t="s">
        <v>90</v>
      </c>
      <c r="F27" s="190"/>
      <c r="G27" s="47" t="s">
        <v>55</v>
      </c>
      <c r="H27" s="58" t="s">
        <v>120</v>
      </c>
      <c r="I27" s="48" t="s">
        <v>90</v>
      </c>
      <c r="K27" s="191"/>
      <c r="L27" s="47" t="s">
        <v>77</v>
      </c>
      <c r="M27" s="191"/>
      <c r="N27" s="48" t="s">
        <v>90</v>
      </c>
      <c r="P27" s="192"/>
      <c r="Q27" s="47" t="s">
        <v>65</v>
      </c>
      <c r="R27" s="191"/>
      <c r="S27" s="48" t="s">
        <v>90</v>
      </c>
    </row>
    <row r="28" spans="1:19" s="51" customFormat="1" ht="14.25" x14ac:dyDescent="0.15">
      <c r="A28" s="194"/>
      <c r="B28" s="48" t="s">
        <v>61</v>
      </c>
      <c r="C28" s="194"/>
      <c r="D28" s="48" t="s">
        <v>84</v>
      </c>
      <c r="F28" s="190"/>
      <c r="G28" s="47" t="s">
        <v>55</v>
      </c>
      <c r="H28" s="47" t="s">
        <v>121</v>
      </c>
      <c r="I28" s="48" t="s">
        <v>84</v>
      </c>
      <c r="K28" s="192" t="s">
        <v>86</v>
      </c>
      <c r="L28" s="47" t="s">
        <v>69</v>
      </c>
      <c r="M28" s="189" t="s">
        <v>135</v>
      </c>
      <c r="N28" s="48" t="s">
        <v>90</v>
      </c>
      <c r="P28" s="192" t="s">
        <v>108</v>
      </c>
      <c r="Q28" s="47" t="s">
        <v>72</v>
      </c>
      <c r="R28" s="189" t="s">
        <v>110</v>
      </c>
      <c r="S28" s="48" t="s">
        <v>90</v>
      </c>
    </row>
    <row r="29" spans="1:19" s="51" customFormat="1" ht="14.25" x14ac:dyDescent="0.15">
      <c r="A29" s="194"/>
      <c r="B29" s="47" t="s">
        <v>63</v>
      </c>
      <c r="C29" s="194"/>
      <c r="D29" s="48" t="s">
        <v>84</v>
      </c>
      <c r="F29" s="190"/>
      <c r="G29" s="47" t="s">
        <v>58</v>
      </c>
      <c r="H29" s="189" t="s">
        <v>119</v>
      </c>
      <c r="I29" s="48" t="s">
        <v>84</v>
      </c>
      <c r="K29" s="192"/>
      <c r="L29" s="47" t="s">
        <v>70</v>
      </c>
      <c r="M29" s="190"/>
      <c r="N29" s="48" t="s">
        <v>90</v>
      </c>
      <c r="P29" s="192"/>
      <c r="Q29" s="47" t="s">
        <v>55</v>
      </c>
      <c r="R29" s="190"/>
      <c r="S29" s="48" t="s">
        <v>90</v>
      </c>
    </row>
    <row r="30" spans="1:19" s="51" customFormat="1" ht="14.25" x14ac:dyDescent="0.15">
      <c r="A30" s="195"/>
      <c r="B30" s="47" t="s">
        <v>77</v>
      </c>
      <c r="C30" s="195"/>
      <c r="D30" s="48" t="s">
        <v>84</v>
      </c>
      <c r="F30" s="190"/>
      <c r="G30" s="47" t="s">
        <v>65</v>
      </c>
      <c r="H30" s="191"/>
      <c r="I30" s="48" t="s">
        <v>84</v>
      </c>
      <c r="K30" s="192"/>
      <c r="L30" s="47" t="s">
        <v>71</v>
      </c>
      <c r="M30" s="190"/>
      <c r="N30" s="48" t="s">
        <v>90</v>
      </c>
      <c r="P30" s="192"/>
      <c r="Q30" s="47" t="s">
        <v>57</v>
      </c>
      <c r="R30" s="190"/>
      <c r="S30" s="48" t="s">
        <v>90</v>
      </c>
    </row>
    <row r="31" spans="1:19" s="51" customFormat="1" ht="14.25" x14ac:dyDescent="0.15">
      <c r="A31" s="189" t="s">
        <v>133</v>
      </c>
      <c r="B31" s="47" t="s">
        <v>55</v>
      </c>
      <c r="C31" s="189" t="s">
        <v>199</v>
      </c>
      <c r="D31" s="48" t="s">
        <v>90</v>
      </c>
      <c r="F31" s="191"/>
      <c r="G31" s="47" t="s">
        <v>67</v>
      </c>
      <c r="H31" s="58" t="s">
        <v>120</v>
      </c>
      <c r="I31" s="48" t="s">
        <v>84</v>
      </c>
      <c r="K31" s="192"/>
      <c r="L31" s="47" t="s">
        <v>54</v>
      </c>
      <c r="M31" s="190"/>
      <c r="N31" s="48" t="s">
        <v>84</v>
      </c>
      <c r="P31" s="192"/>
      <c r="Q31" s="47" t="s">
        <v>73</v>
      </c>
      <c r="R31" s="190"/>
      <c r="S31" s="48" t="s">
        <v>90</v>
      </c>
    </row>
    <row r="32" spans="1:19" s="51" customFormat="1" ht="14.25" x14ac:dyDescent="0.15">
      <c r="A32" s="190"/>
      <c r="B32" s="47" t="s">
        <v>74</v>
      </c>
      <c r="C32" s="190"/>
      <c r="D32" s="48" t="s">
        <v>90</v>
      </c>
      <c r="F32" s="189" t="s">
        <v>129</v>
      </c>
      <c r="G32" s="47" t="s">
        <v>72</v>
      </c>
      <c r="H32" s="189" t="s">
        <v>124</v>
      </c>
      <c r="I32" s="48" t="s">
        <v>90</v>
      </c>
      <c r="K32" s="192"/>
      <c r="L32" s="47" t="s">
        <v>57</v>
      </c>
      <c r="M32" s="190"/>
      <c r="N32" s="48" t="s">
        <v>84</v>
      </c>
      <c r="P32" s="192"/>
      <c r="Q32" s="47" t="s">
        <v>60</v>
      </c>
      <c r="R32" s="190"/>
      <c r="S32" s="48" t="s">
        <v>90</v>
      </c>
    </row>
    <row r="33" spans="1:24" s="51" customFormat="1" ht="14.25" x14ac:dyDescent="0.15">
      <c r="A33" s="190"/>
      <c r="B33" s="47" t="s">
        <v>61</v>
      </c>
      <c r="C33" s="190"/>
      <c r="D33" s="48" t="s">
        <v>84</v>
      </c>
      <c r="F33" s="190"/>
      <c r="G33" s="47" t="s">
        <v>55</v>
      </c>
      <c r="H33" s="190"/>
      <c r="I33" s="48" t="s">
        <v>90</v>
      </c>
      <c r="K33" s="192"/>
      <c r="L33" s="47" t="s">
        <v>73</v>
      </c>
      <c r="M33" s="190"/>
      <c r="N33" s="48" t="s">
        <v>90</v>
      </c>
      <c r="P33" s="192"/>
      <c r="Q33" s="47" t="s">
        <v>62</v>
      </c>
      <c r="R33" s="190"/>
      <c r="S33" s="48" t="s">
        <v>90</v>
      </c>
    </row>
    <row r="34" spans="1:24" s="51" customFormat="1" ht="14.25" x14ac:dyDescent="0.15">
      <c r="A34" s="191"/>
      <c r="B34" s="47" t="s">
        <v>65</v>
      </c>
      <c r="C34" s="191"/>
      <c r="D34" s="48" t="s">
        <v>84</v>
      </c>
      <c r="F34" s="191"/>
      <c r="G34" s="47" t="s">
        <v>61</v>
      </c>
      <c r="H34" s="191"/>
      <c r="I34" s="48" t="s">
        <v>90</v>
      </c>
      <c r="K34" s="192"/>
      <c r="L34" s="47" t="s">
        <v>60</v>
      </c>
      <c r="M34" s="190"/>
      <c r="N34" s="48" t="s">
        <v>90</v>
      </c>
      <c r="P34" s="192"/>
      <c r="Q34" s="47" t="s">
        <v>77</v>
      </c>
      <c r="R34" s="191"/>
      <c r="S34" s="48" t="s">
        <v>84</v>
      </c>
    </row>
    <row r="35" spans="1:24" s="51" customFormat="1" ht="14.25" x14ac:dyDescent="0.15">
      <c r="A35" s="59"/>
      <c r="B35" s="59"/>
      <c r="C35" s="59"/>
      <c r="D35" s="59"/>
      <c r="F35" s="189" t="s">
        <v>130</v>
      </c>
      <c r="G35" s="47" t="s">
        <v>72</v>
      </c>
      <c r="H35" s="189" t="s">
        <v>89</v>
      </c>
      <c r="I35" s="48" t="s">
        <v>90</v>
      </c>
      <c r="K35" s="192"/>
      <c r="L35" s="47" t="s">
        <v>62</v>
      </c>
      <c r="M35" s="191"/>
      <c r="N35" s="48" t="s">
        <v>90</v>
      </c>
      <c r="P35" s="47" t="s">
        <v>91</v>
      </c>
      <c r="Q35" s="47" t="s">
        <v>77</v>
      </c>
      <c r="R35" s="47" t="s">
        <v>92</v>
      </c>
      <c r="S35" s="48" t="s">
        <v>84</v>
      </c>
    </row>
    <row r="36" spans="1:24" s="51" customFormat="1" ht="14.25" x14ac:dyDescent="0.15">
      <c r="A36" s="54"/>
      <c r="B36" s="54"/>
      <c r="C36" s="54"/>
      <c r="D36" s="54"/>
      <c r="F36" s="190"/>
      <c r="G36" s="47" t="s">
        <v>58</v>
      </c>
      <c r="H36" s="190"/>
      <c r="I36" s="48" t="s">
        <v>90</v>
      </c>
      <c r="K36" s="192"/>
      <c r="L36" s="47" t="s">
        <v>62</v>
      </c>
      <c r="M36" s="47" t="s">
        <v>136</v>
      </c>
      <c r="N36" s="48" t="s">
        <v>84</v>
      </c>
      <c r="P36" s="189" t="s">
        <v>111</v>
      </c>
      <c r="Q36" s="47" t="s">
        <v>72</v>
      </c>
      <c r="R36" s="47" t="s">
        <v>112</v>
      </c>
      <c r="S36" s="48" t="s">
        <v>90</v>
      </c>
    </row>
    <row r="37" spans="1:24" s="51" customFormat="1" ht="14.25" x14ac:dyDescent="0.15">
      <c r="A37" s="54"/>
      <c r="B37" s="54"/>
      <c r="C37" s="54"/>
      <c r="D37" s="54"/>
      <c r="F37" s="190"/>
      <c r="G37" s="47" t="s">
        <v>61</v>
      </c>
      <c r="H37" s="190"/>
      <c r="I37" s="48" t="s">
        <v>90</v>
      </c>
      <c r="K37" s="192"/>
      <c r="L37" s="48" t="s">
        <v>67</v>
      </c>
      <c r="M37" s="47" t="s">
        <v>135</v>
      </c>
      <c r="N37" s="48" t="s">
        <v>84</v>
      </c>
      <c r="P37" s="190"/>
      <c r="Q37" s="47" t="s">
        <v>55</v>
      </c>
      <c r="R37" s="47" t="s">
        <v>113</v>
      </c>
      <c r="S37" s="48" t="s">
        <v>90</v>
      </c>
    </row>
    <row r="38" spans="1:24" s="51" customFormat="1" ht="14.25" x14ac:dyDescent="0.15">
      <c r="A38" s="53"/>
      <c r="B38" s="53"/>
      <c r="C38" s="53"/>
      <c r="D38" s="53"/>
      <c r="F38" s="191"/>
      <c r="G38" s="47" t="s">
        <v>67</v>
      </c>
      <c r="H38" s="191"/>
      <c r="I38" s="48" t="s">
        <v>84</v>
      </c>
      <c r="K38" s="192"/>
      <c r="L38" s="47" t="s">
        <v>77</v>
      </c>
      <c r="M38" s="47" t="s">
        <v>134</v>
      </c>
      <c r="N38" s="48" t="s">
        <v>90</v>
      </c>
      <c r="P38" s="190"/>
      <c r="Q38" s="47" t="s">
        <v>58</v>
      </c>
      <c r="R38" s="96" t="s">
        <v>232</v>
      </c>
      <c r="S38" s="48" t="s">
        <v>84</v>
      </c>
    </row>
    <row r="39" spans="1:24" s="51" customFormat="1" ht="14.25" x14ac:dyDescent="0.15">
      <c r="A39" s="53"/>
      <c r="B39" s="53"/>
      <c r="C39" s="53"/>
      <c r="D39" s="53"/>
      <c r="K39" s="192" t="s">
        <v>81</v>
      </c>
      <c r="L39" s="47" t="s">
        <v>69</v>
      </c>
      <c r="M39" s="189" t="s">
        <v>107</v>
      </c>
      <c r="N39" s="48" t="s">
        <v>84</v>
      </c>
      <c r="P39" s="190"/>
      <c r="Q39" s="47" t="s">
        <v>74</v>
      </c>
      <c r="R39" s="47" t="s">
        <v>112</v>
      </c>
      <c r="S39" s="48" t="s">
        <v>90</v>
      </c>
    </row>
    <row r="40" spans="1:24" s="51" customFormat="1" ht="14.25" x14ac:dyDescent="0.15">
      <c r="A40" s="53"/>
      <c r="B40" s="53"/>
      <c r="C40" s="53"/>
      <c r="D40" s="53"/>
      <c r="K40" s="192"/>
      <c r="L40" s="47" t="s">
        <v>70</v>
      </c>
      <c r="M40" s="190"/>
      <c r="N40" s="48" t="s">
        <v>90</v>
      </c>
      <c r="P40" s="190"/>
      <c r="Q40" s="47" t="s">
        <v>77</v>
      </c>
      <c r="R40" s="47" t="s">
        <v>113</v>
      </c>
      <c r="S40" s="48" t="s">
        <v>90</v>
      </c>
    </row>
    <row r="41" spans="1:24" s="51" customFormat="1" ht="14.25" x14ac:dyDescent="0.15">
      <c r="A41" s="53"/>
      <c r="B41" s="53"/>
      <c r="C41" s="53"/>
      <c r="D41" s="53"/>
      <c r="K41" s="192"/>
      <c r="L41" s="47" t="s">
        <v>72</v>
      </c>
      <c r="M41" s="190"/>
      <c r="N41" s="48" t="s">
        <v>90</v>
      </c>
      <c r="P41" s="189" t="s">
        <v>114</v>
      </c>
      <c r="Q41" s="47" t="s">
        <v>72</v>
      </c>
      <c r="R41" s="189" t="s">
        <v>115</v>
      </c>
      <c r="S41" s="48" t="s">
        <v>84</v>
      </c>
    </row>
    <row r="42" spans="1:24" s="51" customFormat="1" ht="14.25" x14ac:dyDescent="0.15">
      <c r="A42" s="53"/>
      <c r="B42" s="53"/>
      <c r="C42" s="53"/>
      <c r="D42" s="53"/>
      <c r="K42" s="192"/>
      <c r="L42" s="47" t="s">
        <v>58</v>
      </c>
      <c r="M42" s="190"/>
      <c r="N42" s="48" t="s">
        <v>84</v>
      </c>
      <c r="P42" s="190"/>
      <c r="Q42" s="47" t="s">
        <v>55</v>
      </c>
      <c r="R42" s="190"/>
      <c r="S42" s="48" t="s">
        <v>90</v>
      </c>
    </row>
    <row r="43" spans="1:24" s="51" customFormat="1" ht="14.25" x14ac:dyDescent="0.15">
      <c r="A43" s="53"/>
      <c r="B43" s="53"/>
      <c r="C43" s="53"/>
      <c r="D43" s="53"/>
      <c r="K43" s="192"/>
      <c r="L43" s="47" t="s">
        <v>65</v>
      </c>
      <c r="M43" s="191"/>
      <c r="N43" s="48" t="s">
        <v>90</v>
      </c>
      <c r="P43" s="191"/>
      <c r="Q43" s="47" t="s">
        <v>67</v>
      </c>
      <c r="R43" s="191"/>
      <c r="S43" s="48" t="s">
        <v>90</v>
      </c>
    </row>
    <row r="44" spans="1:24" s="51" customFormat="1" ht="14.25" x14ac:dyDescent="0.15">
      <c r="A44" s="53"/>
      <c r="B44" s="53"/>
      <c r="C44" s="53"/>
      <c r="D44" s="53"/>
      <c r="K44" s="189" t="s">
        <v>82</v>
      </c>
      <c r="L44" s="47" t="s">
        <v>72</v>
      </c>
      <c r="M44" s="189" t="s">
        <v>88</v>
      </c>
      <c r="N44" s="48" t="s">
        <v>90</v>
      </c>
      <c r="P44" s="59"/>
    </row>
    <row r="45" spans="1:24" s="51" customFormat="1" ht="14.25" x14ac:dyDescent="0.15">
      <c r="A45" s="53"/>
      <c r="B45" s="53"/>
      <c r="C45" s="53"/>
      <c r="D45" s="53"/>
      <c r="K45" s="190"/>
      <c r="L45" s="47" t="s">
        <v>63</v>
      </c>
      <c r="M45" s="190"/>
      <c r="N45" s="48" t="s">
        <v>90</v>
      </c>
    </row>
    <row r="46" spans="1:24" s="51" customFormat="1" ht="14.25" x14ac:dyDescent="0.15">
      <c r="A46" s="53"/>
      <c r="B46" s="53"/>
      <c r="C46" s="53"/>
      <c r="D46" s="53"/>
      <c r="K46" s="191"/>
      <c r="L46" s="47" t="s">
        <v>65</v>
      </c>
      <c r="M46" s="191"/>
      <c r="N46" s="48" t="s">
        <v>90</v>
      </c>
    </row>
    <row r="47" spans="1:24" s="51" customFormat="1" ht="14.25" x14ac:dyDescent="0.15">
      <c r="A47" s="53"/>
      <c r="B47" s="53"/>
      <c r="C47" s="53"/>
      <c r="D47" s="53"/>
    </row>
    <row r="48" spans="1:24" s="51" customFormat="1" x14ac:dyDescent="0.15">
      <c r="A48" s="53"/>
      <c r="B48" s="53"/>
      <c r="C48" s="53"/>
      <c r="D48" s="53"/>
      <c r="U48" s="50"/>
      <c r="V48" s="50"/>
      <c r="W48" s="50"/>
      <c r="X48" s="50"/>
    </row>
    <row r="49" spans="1:25" s="51" customFormat="1" x14ac:dyDescent="0.15">
      <c r="A49" s="53"/>
      <c r="B49" s="53"/>
      <c r="C49" s="53"/>
      <c r="D49" s="53"/>
      <c r="U49" s="50"/>
      <c r="V49" s="50"/>
      <c r="W49" s="50"/>
      <c r="X49" s="50"/>
    </row>
    <row r="50" spans="1:25" s="51" customFormat="1" x14ac:dyDescent="0.15">
      <c r="A50" s="53"/>
      <c r="B50" s="53"/>
      <c r="C50" s="53"/>
      <c r="D50" s="53"/>
      <c r="U50" s="50"/>
      <c r="V50" s="50"/>
      <c r="W50" s="50"/>
      <c r="X50" s="50"/>
    </row>
    <row r="51" spans="1:25" s="51" customFormat="1" x14ac:dyDescent="0.15">
      <c r="A51" s="53"/>
      <c r="B51" s="53"/>
      <c r="C51" s="53"/>
      <c r="D51" s="53"/>
      <c r="U51" s="50"/>
      <c r="V51" s="50"/>
      <c r="W51" s="50"/>
      <c r="X51" s="50"/>
    </row>
    <row r="52" spans="1:25" s="51" customFormat="1" x14ac:dyDescent="0.15">
      <c r="A52" s="53"/>
      <c r="B52" s="53"/>
      <c r="C52" s="53"/>
      <c r="D52" s="53"/>
      <c r="U52" s="50"/>
      <c r="V52" s="50"/>
      <c r="W52" s="50"/>
      <c r="X52" s="50"/>
      <c r="Y52" s="50"/>
    </row>
    <row r="53" spans="1:25" x14ac:dyDescent="0.15">
      <c r="A53" s="53"/>
      <c r="B53" s="53"/>
      <c r="C53" s="53"/>
      <c r="D53" s="53"/>
      <c r="F53" s="51"/>
      <c r="G53" s="51"/>
      <c r="H53" s="51"/>
      <c r="I53" s="51"/>
      <c r="K53" s="51"/>
      <c r="L53" s="51"/>
      <c r="M53" s="51"/>
      <c r="N53" s="51"/>
      <c r="P53" s="51"/>
      <c r="Q53" s="51"/>
      <c r="R53" s="51"/>
      <c r="S53" s="51"/>
    </row>
    <row r="54" spans="1:25" x14ac:dyDescent="0.15">
      <c r="A54" s="53"/>
      <c r="B54" s="53"/>
      <c r="C54" s="53"/>
      <c r="D54" s="53"/>
      <c r="F54" s="51"/>
      <c r="G54" s="51"/>
      <c r="H54" s="51"/>
      <c r="I54" s="51"/>
      <c r="K54" s="51"/>
      <c r="L54" s="51"/>
      <c r="M54" s="51"/>
      <c r="N54" s="51"/>
      <c r="P54" s="51"/>
    </row>
    <row r="55" spans="1:25" x14ac:dyDescent="0.15">
      <c r="A55" s="53"/>
      <c r="B55" s="53"/>
      <c r="C55" s="53"/>
      <c r="D55" s="53"/>
      <c r="F55" s="51"/>
      <c r="G55" s="51"/>
      <c r="H55" s="51"/>
      <c r="I55" s="51"/>
      <c r="K55" s="51"/>
      <c r="L55" s="51"/>
      <c r="M55" s="51"/>
      <c r="N55" s="51"/>
    </row>
    <row r="56" spans="1:25" x14ac:dyDescent="0.15">
      <c r="A56" s="53"/>
      <c r="B56" s="53"/>
      <c r="C56" s="53"/>
      <c r="D56" s="53"/>
      <c r="F56" s="51"/>
      <c r="G56" s="51"/>
      <c r="H56" s="51"/>
      <c r="I56" s="51"/>
    </row>
    <row r="57" spans="1:25" x14ac:dyDescent="0.15">
      <c r="A57" s="53"/>
      <c r="B57" s="53"/>
      <c r="C57" s="53"/>
      <c r="D57" s="53"/>
      <c r="F57" s="51"/>
      <c r="G57" s="51"/>
      <c r="H57" s="51"/>
      <c r="I57" s="51"/>
    </row>
    <row r="58" spans="1:25" x14ac:dyDescent="0.15">
      <c r="A58" s="53"/>
      <c r="B58" s="53"/>
      <c r="C58" s="53"/>
      <c r="D58" s="53"/>
      <c r="F58" s="51"/>
      <c r="G58" s="51"/>
      <c r="H58" s="51"/>
      <c r="I58" s="51"/>
    </row>
    <row r="59" spans="1:25" x14ac:dyDescent="0.15">
      <c r="F59" s="51"/>
      <c r="G59" s="51"/>
      <c r="H59" s="51"/>
      <c r="I59" s="51"/>
    </row>
  </sheetData>
  <mergeCells count="47">
    <mergeCell ref="R41:R43"/>
    <mergeCell ref="R7:R9"/>
    <mergeCell ref="R11:R17"/>
    <mergeCell ref="R18:R19"/>
    <mergeCell ref="R23:R27"/>
    <mergeCell ref="R28:R34"/>
    <mergeCell ref="C13:C16"/>
    <mergeCell ref="C20:C26"/>
    <mergeCell ref="H7:H11"/>
    <mergeCell ref="H13:H16"/>
    <mergeCell ref="H17:H18"/>
    <mergeCell ref="H19:H21"/>
    <mergeCell ref="H25:H26"/>
    <mergeCell ref="A13:A26"/>
    <mergeCell ref="F25:F31"/>
    <mergeCell ref="K7:K13"/>
    <mergeCell ref="K14:K17"/>
    <mergeCell ref="K18:K27"/>
    <mergeCell ref="A27:A30"/>
    <mergeCell ref="A31:A34"/>
    <mergeCell ref="F7:F16"/>
    <mergeCell ref="F17:F24"/>
    <mergeCell ref="A7:A12"/>
    <mergeCell ref="K28:K38"/>
    <mergeCell ref="C27:C30"/>
    <mergeCell ref="C31:C34"/>
    <mergeCell ref="H32:H34"/>
    <mergeCell ref="H35:H38"/>
    <mergeCell ref="C7:C9"/>
    <mergeCell ref="P23:P27"/>
    <mergeCell ref="P7:P17"/>
    <mergeCell ref="P18:P19"/>
    <mergeCell ref="P20:P22"/>
    <mergeCell ref="K39:K43"/>
    <mergeCell ref="M7:M13"/>
    <mergeCell ref="M14:M16"/>
    <mergeCell ref="M18:M27"/>
    <mergeCell ref="M39:M43"/>
    <mergeCell ref="K44:K46"/>
    <mergeCell ref="F32:F34"/>
    <mergeCell ref="F35:F38"/>
    <mergeCell ref="P28:P34"/>
    <mergeCell ref="M28:M35"/>
    <mergeCell ref="H29:H30"/>
    <mergeCell ref="P36:P40"/>
    <mergeCell ref="P41:P43"/>
    <mergeCell ref="M44:M46"/>
  </mergeCells>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36</vt:i4>
      </vt:variant>
    </vt:vector>
  </HeadingPairs>
  <TitlesOfParts>
    <vt:vector size="40" baseType="lpstr">
      <vt:lpstr>健康診断申込書 (記入例)</vt:lpstr>
      <vt:lpstr>健康診断申込書</vt:lpstr>
      <vt:lpstr>予約名簿</vt:lpstr>
      <vt:lpstr>会場一覧</vt:lpstr>
      <vt:lpstr>健康診断申込書!Print_Area</vt:lpstr>
      <vt:lpstr>予約名簿!Print_Area</vt:lpstr>
      <vt:lpstr>予約名簿!Print_Titles</vt:lpstr>
      <vt:lpstr>さつま</vt:lpstr>
      <vt:lpstr>阿久根</vt:lpstr>
      <vt:lpstr>姶良</vt:lpstr>
      <vt:lpstr>伊佐</vt:lpstr>
      <vt:lpstr>肝付</vt:lpstr>
      <vt:lpstr>錦江</vt:lpstr>
      <vt:lpstr>錦江町</vt:lpstr>
      <vt:lpstr>串木野</vt:lpstr>
      <vt:lpstr>志布志</vt:lpstr>
      <vt:lpstr>指宿</vt:lpstr>
      <vt:lpstr>鹿屋</vt:lpstr>
      <vt:lpstr>鹿児島</vt:lpstr>
      <vt:lpstr>出水</vt:lpstr>
      <vt:lpstr>垂水</vt:lpstr>
      <vt:lpstr>川内</vt:lpstr>
      <vt:lpstr>曽於</vt:lpstr>
      <vt:lpstr>大崎</vt:lpstr>
      <vt:lpstr>長島</vt:lpstr>
      <vt:lpstr>東串良</vt:lpstr>
      <vt:lpstr>南さつま</vt:lpstr>
      <vt:lpstr>南九州</vt:lpstr>
      <vt:lpstr>日置</vt:lpstr>
      <vt:lpstr>年齢_19以下_75以上</vt:lpstr>
      <vt:lpstr>年齢_20_30</vt:lpstr>
      <vt:lpstr>年齢_31_34</vt:lpstr>
      <vt:lpstr>年齢_35_39</vt:lpstr>
      <vt:lpstr>年齢_40_69</vt:lpstr>
      <vt:lpstr>年齢_71_74</vt:lpstr>
      <vt:lpstr>年齢_若年</vt:lpstr>
      <vt:lpstr>年齢_節目</vt:lpstr>
      <vt:lpstr>枕崎</vt:lpstr>
      <vt:lpstr>霧島</vt:lpstr>
      <vt:lpstr>湧水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KSR-USER</dc:creator>
  <cp:lastModifiedBy>kenshin</cp:lastModifiedBy>
  <cp:lastPrinted>2026-04-21T07:38:01Z</cp:lastPrinted>
  <dcterms:created xsi:type="dcterms:W3CDTF">2022-04-19T03:48:11Z</dcterms:created>
  <dcterms:modified xsi:type="dcterms:W3CDTF">2026-05-19T04:13:45Z</dcterms:modified>
</cp:coreProperties>
</file>